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F:\Monthly Report\Portfolio Website July 26\"/>
    </mc:Choice>
  </mc:AlternateContent>
  <xr:revisionPtr revIDLastSave="0" documentId="13_ncr:1_{D126D9BD-646B-4482-9030-FD8FCD940944}" xr6:coauthVersionLast="47" xr6:coauthVersionMax="47" xr10:uidLastSave="{00000000-0000-0000-0000-000000000000}"/>
  <bookViews>
    <workbookView xWindow="-120" yWindow="-120" windowWidth="29040" windowHeight="15720" tabRatio="714" xr2:uid="{00000000-000D-0000-FFFF-FFFF00000000}"/>
  </bookViews>
  <sheets>
    <sheet name="Scheme CG" sheetId="85" r:id="rId1"/>
    <sheet name="Scheme SG" sheetId="86" r:id="rId2"/>
    <sheet name="Scheme E - Tier I" sheetId="90" r:id="rId3"/>
    <sheet name="Scheme C - Tier I " sheetId="88" r:id="rId4"/>
    <sheet name="Scheme G - Tier I " sheetId="92" r:id="rId5"/>
    <sheet name="Scheme E - Tier II" sheetId="91" r:id="rId6"/>
    <sheet name="Scheme C - Tier II " sheetId="89" r:id="rId7"/>
    <sheet name="Scheme G - Tier II" sheetId="93" r:id="rId8"/>
    <sheet name="Scheme NPS Lite" sheetId="83" r:id="rId9"/>
    <sheet name="Scheme APY" sheetId="87" r:id="rId10"/>
    <sheet name="Scheme NPS TTS-II" sheetId="98" r:id="rId11"/>
    <sheet name="Scheme NPS TII COMPOSITE" sheetId="95" r:id="rId12"/>
    <sheet name="Scheme UPS CG" sheetId="94" r:id="rId13"/>
    <sheet name="Scheme Wealth Builder T I" sheetId="99" r:id="rId14"/>
    <sheet name="Scheme Wealth Builder T II" sheetId="100" r:id="rId15"/>
    <sheet name="Scheme Dynamic Asset Allo I" sheetId="96" r:id="rId16"/>
    <sheet name="Scheme Dynamic Asset Allo II" sheetId="97" r:id="rId17"/>
    <sheet name="Scheme NPS Vatsalya" sheetId="81" r:id="rId18"/>
    <sheet name="Scheme NPS Sanchay" sheetId="101" r:id="rId19"/>
  </sheets>
  <definedNames>
    <definedName name="_xlnm._FilterDatabase" localSheetId="9" hidden="1">'Scheme APY'!$A$5:$H$782</definedName>
    <definedName name="_xlnm._FilterDatabase" localSheetId="3" hidden="1">'Scheme C - Tier I '!$A$5:$H$311</definedName>
    <definedName name="_xlnm._FilterDatabase" localSheetId="6" hidden="1">'Scheme C - Tier II '!$A$5:$H$188</definedName>
    <definedName name="_xlnm._FilterDatabase" localSheetId="0" hidden="1">'Scheme CG'!#REF!</definedName>
    <definedName name="_xlnm._FilterDatabase" localSheetId="15" hidden="1">'Scheme Dynamic Asset Allo I'!$A$5:$G$110</definedName>
    <definedName name="_xlnm._FilterDatabase" localSheetId="16" hidden="1">'Scheme Dynamic Asset Allo II'!$A$5:$G$94</definedName>
    <definedName name="_xlnm._FilterDatabase" localSheetId="2" hidden="1">'Scheme E - Tier I'!$A$5:$H$1413</definedName>
    <definedName name="_xlnm._FilterDatabase" localSheetId="5" hidden="1">'Scheme E - Tier II'!$5:$1392</definedName>
    <definedName name="_xlnm._FilterDatabase" localSheetId="4" hidden="1">'Scheme G - Tier I '!$A$7:$H$62</definedName>
    <definedName name="_xlnm._FilterDatabase" localSheetId="7" hidden="1">'Scheme G - Tier II'!$A$5:$H$164</definedName>
    <definedName name="_xlnm._FilterDatabase" localSheetId="8" hidden="1">'Scheme NPS Lite'!$A$5:$H$379</definedName>
    <definedName name="_xlnm._FilterDatabase" localSheetId="18" hidden="1">'Scheme NPS Sanchay'!$A$5:$G$48</definedName>
    <definedName name="_xlnm._FilterDatabase" localSheetId="11" hidden="1">'Scheme NPS TII COMPOSITE'!$A$5:$G$143</definedName>
    <definedName name="_xlnm._FilterDatabase" localSheetId="10" hidden="1">'Scheme NPS TTS-II'!$A$5:$G$110</definedName>
    <definedName name="_xlnm._FilterDatabase" localSheetId="17" hidden="1">'Scheme NPS Vatsalya'!$A$5:$H$143</definedName>
    <definedName name="_xlnm._FilterDatabase" localSheetId="1" hidden="1">'Scheme SG'!$A$5:$H$1399</definedName>
    <definedName name="_xlnm._FilterDatabase" localSheetId="12" hidden="1">'Scheme UPS CG'!$A$5:$G$296</definedName>
    <definedName name="_xlnm._FilterDatabase" localSheetId="13" hidden="1">'Scheme Wealth Builder T I'!$A$5:$G$96</definedName>
    <definedName name="_xlnm._FilterDatabase" localSheetId="14" hidden="1">'Scheme Wealth Builder T II'!$A$5:$G$77</definedName>
    <definedName name="_xlnm.Print_Area" localSheetId="9">'Scheme APY'!$A$1:$H$781</definedName>
    <definedName name="_xlnm.Print_Area" localSheetId="3">'Scheme C - Tier I '!$A$1:$H$310</definedName>
    <definedName name="_xlnm.Print_Area" localSheetId="6">'Scheme C - Tier II '!$A$1:$H$187</definedName>
    <definedName name="_xlnm.Print_Area" localSheetId="0">'Scheme CG'!$A$1:$H$1114</definedName>
    <definedName name="_xlnm.Print_Area" localSheetId="15">'Scheme Dynamic Asset Allo I'!$A$1:$G$120</definedName>
    <definedName name="_xlnm.Print_Area" localSheetId="16">'Scheme Dynamic Asset Allo II'!$A$1:$G$103</definedName>
    <definedName name="_xlnm.Print_Area" localSheetId="2">'Scheme E - Tier I'!$A$1:$G$109</definedName>
    <definedName name="_xlnm.Print_Area" localSheetId="5">'Scheme E - Tier II'!$A$1:$G$92</definedName>
    <definedName name="_xlnm.Print_Area" localSheetId="4">'Scheme G - Tier I '!$A$1:$G$241</definedName>
    <definedName name="_xlnm.Print_Area" localSheetId="7">'Scheme G - Tier II'!$A$1:$G$173</definedName>
    <definedName name="_xlnm.Print_Area" localSheetId="8">'Scheme NPS Lite'!$A$1:$H$378</definedName>
    <definedName name="_xlnm.Print_Area" localSheetId="18">'Scheme NPS Sanchay'!$A$1:$G$57</definedName>
    <definedName name="_xlnm.Print_Area" localSheetId="11">'Scheme NPS TII COMPOSITE'!$A$1:$G$153</definedName>
    <definedName name="_xlnm.Print_Area" localSheetId="10">'Scheme NPS TTS-II'!$A$1:$G$119</definedName>
    <definedName name="_xlnm.Print_Area" localSheetId="17">'Scheme NPS Vatsalya'!$A$1:$H$142</definedName>
    <definedName name="_xlnm.Print_Area" localSheetId="1">'Scheme SG'!$A$1:$H$1398</definedName>
    <definedName name="_xlnm.Print_Area" localSheetId="12">'Scheme UPS CG'!$A$1:$G$306</definedName>
    <definedName name="_xlnm.Print_Area" localSheetId="13">'Scheme Wealth Builder T I'!$A$1:$G$105</definedName>
    <definedName name="_xlnm.Print_Area" localSheetId="14">'Scheme Wealth Builder T II'!$A$1:$G$86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4" i="100" l="1"/>
  <c r="F44" i="100"/>
  <c r="G11" i="101" l="1"/>
  <c r="F11" i="101"/>
  <c r="E11" i="101"/>
  <c r="G29" i="101"/>
  <c r="G39" i="101" s="1"/>
  <c r="F29" i="101"/>
  <c r="F39" i="101" s="1"/>
  <c r="E61" i="97"/>
  <c r="F61" i="97"/>
  <c r="G61" i="97"/>
  <c r="G62" i="100" l="1"/>
  <c r="G72" i="100" s="1"/>
  <c r="F62" i="100"/>
  <c r="F72" i="100" s="1"/>
  <c r="E44" i="100"/>
  <c r="G81" i="99" l="1"/>
  <c r="G91" i="99" s="1"/>
  <c r="F81" i="99"/>
  <c r="F91" i="99" s="1"/>
  <c r="G63" i="99"/>
  <c r="F63" i="99"/>
  <c r="E63" i="99"/>
  <c r="G95" i="98" l="1"/>
  <c r="G105" i="98" s="1"/>
  <c r="F95" i="98"/>
  <c r="F105" i="98" s="1"/>
  <c r="G73" i="98"/>
  <c r="F73" i="98"/>
  <c r="E73" i="98"/>
  <c r="G79" i="97" l="1"/>
  <c r="G89" i="97" s="1"/>
  <c r="F79" i="97"/>
  <c r="F89" i="97" s="1"/>
  <c r="G95" i="96" l="1"/>
  <c r="G105" i="96" s="1"/>
  <c r="F95" i="96"/>
  <c r="F105" i="96" s="1"/>
  <c r="G73" i="96"/>
  <c r="F73" i="96"/>
  <c r="E73" i="96"/>
  <c r="G128" i="95" l="1"/>
  <c r="G138" i="95" s="1"/>
  <c r="F128" i="95"/>
  <c r="F138" i="95" s="1"/>
  <c r="G106" i="95"/>
  <c r="F106" i="95"/>
  <c r="E106" i="95"/>
  <c r="G280" i="94" l="1"/>
  <c r="G291" i="94" s="1"/>
  <c r="F280" i="94"/>
  <c r="F291" i="94" s="1"/>
  <c r="G258" i="94"/>
  <c r="F258" i="94"/>
  <c r="E258" i="94"/>
  <c r="G147" i="93" l="1"/>
  <c r="G156" i="93" s="1"/>
  <c r="F147" i="93"/>
  <c r="F156" i="93" s="1"/>
  <c r="G124" i="93"/>
  <c r="F124" i="93"/>
  <c r="E124" i="93"/>
  <c r="G209" i="92"/>
  <c r="G218" i="92" s="1"/>
  <c r="F209" i="92"/>
  <c r="F218" i="92" s="1"/>
  <c r="G186" i="92"/>
  <c r="F186" i="92"/>
  <c r="E186" i="92"/>
  <c r="G75" i="91" l="1"/>
  <c r="F75" i="91"/>
  <c r="E75" i="91"/>
  <c r="G86" i="90"/>
  <c r="F86" i="90"/>
  <c r="E86" i="90"/>
  <c r="E194" i="89"/>
  <c r="D194" i="89"/>
  <c r="C194" i="89"/>
  <c r="G157" i="89"/>
  <c r="G167" i="89" s="1"/>
  <c r="F157" i="89"/>
  <c r="F167" i="89" s="1"/>
  <c r="G135" i="89"/>
  <c r="F135" i="89"/>
  <c r="E135" i="89"/>
  <c r="E321" i="88" l="1"/>
  <c r="D321" i="88"/>
  <c r="C321" i="88"/>
  <c r="G276" i="88"/>
  <c r="G286" i="88" s="1"/>
  <c r="F276" i="88"/>
  <c r="F286" i="88" s="1"/>
  <c r="G253" i="88"/>
  <c r="F253" i="88"/>
  <c r="E253" i="88"/>
  <c r="E789" i="87" l="1"/>
  <c r="D789" i="87"/>
  <c r="C789" i="87"/>
  <c r="G755" i="87"/>
  <c r="G765" i="87" s="1"/>
  <c r="F755" i="87"/>
  <c r="F765" i="87" s="1"/>
  <c r="G731" i="87"/>
  <c r="F731" i="87"/>
  <c r="E731" i="87"/>
  <c r="E1429" i="86" l="1"/>
  <c r="D1429" i="86"/>
  <c r="C1429" i="86"/>
  <c r="G1371" i="86"/>
  <c r="G1382" i="86" s="1"/>
  <c r="F1371" i="86"/>
  <c r="F1382" i="86" s="1"/>
  <c r="G1346" i="86"/>
  <c r="F1346" i="86"/>
  <c r="E1346" i="86"/>
  <c r="E1141" i="85" l="1"/>
  <c r="D1141" i="85"/>
  <c r="C1141" i="85"/>
  <c r="G1087" i="85"/>
  <c r="G1098" i="85" s="1"/>
  <c r="F1087" i="85"/>
  <c r="F1098" i="85" s="1"/>
  <c r="G1062" i="85"/>
  <c r="F1062" i="85"/>
  <c r="E1062" i="85"/>
  <c r="E325" i="83" l="1"/>
  <c r="F325" i="83"/>
  <c r="G325" i="83"/>
  <c r="F348" i="83"/>
  <c r="F358" i="83" s="1"/>
  <c r="G348" i="83"/>
  <c r="G358" i="83" s="1"/>
  <c r="C387" i="83"/>
  <c r="D387" i="83"/>
  <c r="E387" i="83"/>
  <c r="E89" i="81"/>
  <c r="F89" i="81"/>
  <c r="G89" i="81"/>
  <c r="F112" i="81"/>
  <c r="F122" i="81" s="1"/>
  <c r="G112" i="81"/>
  <c r="G122" i="81" s="1"/>
</calcChain>
</file>

<file path=xl/sharedStrings.xml><?xml version="1.0" encoding="utf-8"?>
<sst xmlns="http://schemas.openxmlformats.org/spreadsheetml/2006/main" count="18272" uniqueCount="6221">
  <si>
    <t>% of Portfolio</t>
  </si>
  <si>
    <t>Shares</t>
  </si>
  <si>
    <t>Average Maturity of Portfolio (in yrs)</t>
  </si>
  <si>
    <t>Modified Duration (in yrs)</t>
  </si>
  <si>
    <t>State Development Loans</t>
  </si>
  <si>
    <t>Central Government Securities</t>
  </si>
  <si>
    <t>PSU / PFI Bonds</t>
  </si>
  <si>
    <t>Private Corporate Bonds</t>
  </si>
  <si>
    <t>Credit Rating Exposure</t>
  </si>
  <si>
    <t>Total</t>
  </si>
  <si>
    <t>AAA</t>
  </si>
  <si>
    <t>Grand Total</t>
  </si>
  <si>
    <t>Mkt Value</t>
  </si>
  <si>
    <t>ISIN No.</t>
  </si>
  <si>
    <t>Quantity</t>
  </si>
  <si>
    <t>Name of the Instrument</t>
  </si>
  <si>
    <t>Debt Instruments -</t>
  </si>
  <si>
    <t>Equity Instruments -</t>
  </si>
  <si>
    <t>GRAND TOTAL</t>
  </si>
  <si>
    <t>A1+ (For Commercial paper)</t>
  </si>
  <si>
    <t>AAA / Equivalent</t>
  </si>
  <si>
    <t>AA+ / Equivalent</t>
  </si>
  <si>
    <t>AA / Equivalent</t>
  </si>
  <si>
    <t>AA- / Equivalent</t>
  </si>
  <si>
    <t>A+ / Equivalent</t>
  </si>
  <si>
    <t>A / Equivalent</t>
  </si>
  <si>
    <t>A- / Equivalent</t>
  </si>
  <si>
    <t>BBB+ / Equivalent</t>
  </si>
  <si>
    <t>BBB / Equivalent</t>
  </si>
  <si>
    <t>BBB- / Equivalent</t>
  </si>
  <si>
    <t>Yield to Maturity (%) (annualised) (at market price)</t>
  </si>
  <si>
    <t>Bank FD</t>
  </si>
  <si>
    <t>Equity</t>
  </si>
  <si>
    <t>Equity Mutual Funds</t>
  </si>
  <si>
    <t>Money Market Mutual Funds</t>
  </si>
  <si>
    <t>Cash / Cash Equivalent Net Current Assets</t>
  </si>
  <si>
    <t>Application Pending Allotment - NCDs</t>
  </si>
  <si>
    <t>INE585B01010</t>
  </si>
  <si>
    <t>INE044A01036</t>
  </si>
  <si>
    <t>INE018A01030</t>
  </si>
  <si>
    <t>INE481G01011</t>
  </si>
  <si>
    <t>INE002A01018</t>
  </si>
  <si>
    <t>INE397D01024</t>
  </si>
  <si>
    <t>Cash / Cash Equivalent &amp; Net Current Assets</t>
  </si>
  <si>
    <t>Rating</t>
  </si>
  <si>
    <t>Others ( Treasury Bills and Gilt Mutual Funds)</t>
  </si>
  <si>
    <t>64191</t>
  </si>
  <si>
    <t>23941</t>
  </si>
  <si>
    <t>64920</t>
  </si>
  <si>
    <t>35102</t>
  </si>
  <si>
    <t>61202</t>
  </si>
  <si>
    <t>30911</t>
  </si>
  <si>
    <t>64192</t>
  </si>
  <si>
    <t>29101</t>
  </si>
  <si>
    <t>20231</t>
  </si>
  <si>
    <t>64199</t>
  </si>
  <si>
    <t>* Percentage to portfolio is less than 0.01%</t>
  </si>
  <si>
    <t>INE238A01034</t>
  </si>
  <si>
    <t>INE062A01020</t>
  </si>
  <si>
    <t>INE090A01021</t>
  </si>
  <si>
    <t>35101</t>
  </si>
  <si>
    <t>Note:</t>
  </si>
  <si>
    <t>NIL</t>
  </si>
  <si>
    <t>Total value and Percentage of illiquid equity shares</t>
  </si>
  <si>
    <t>Total Outstanding exposure in derivative instruments at the end of the period</t>
  </si>
  <si>
    <t>Total Infrastructure investments</t>
  </si>
  <si>
    <t xml:space="preserve">        Market Value</t>
  </si>
  <si>
    <t xml:space="preserve">        % Of Portfolio</t>
  </si>
  <si>
    <t>66301</t>
  </si>
  <si>
    <t>INE040A01034</t>
  </si>
  <si>
    <t>INE029A01011</t>
  </si>
  <si>
    <t>19201</t>
  </si>
  <si>
    <t>Government Guaranteed Bond</t>
  </si>
  <si>
    <t xml:space="preserve">    Money Market Mutual Funds</t>
  </si>
  <si>
    <t>65110</t>
  </si>
  <si>
    <t>INE123W01016</t>
  </si>
  <si>
    <t>INE028A01039</t>
  </si>
  <si>
    <t>21001</t>
  </si>
  <si>
    <t>Industry Code</t>
  </si>
  <si>
    <t>Industry Name</t>
  </si>
  <si>
    <t>INE280A01028</t>
  </si>
  <si>
    <t>32111</t>
  </si>
  <si>
    <t>INE917I01010</t>
  </si>
  <si>
    <t>INE101A01026</t>
  </si>
  <si>
    <t>28211</t>
  </si>
  <si>
    <t>INE733E01010</t>
  </si>
  <si>
    <t>INE192A01025</t>
  </si>
  <si>
    <t>10791</t>
  </si>
  <si>
    <t>INE849A01020</t>
  </si>
  <si>
    <t>47711</t>
  </si>
  <si>
    <t>MANUFACTURE OF MEDICINAL SUBSTANCES USED IN THE MANUFACTURE OF PHARMACEUTICALS: ANTIBIOTICS, ENDOCRINE PRODUCTS, BASIC VITAMINS; OPIUM DERIVATIVES; SULPHA DRUGS; SERUMS AND PLASMAS; SALICYLIC ACID, ITS SALTS AND ESTERS; GLYCOSIDES AND VEGETABLE ALKAL</t>
  </si>
  <si>
    <t>INE263A01024</t>
  </si>
  <si>
    <t>26515</t>
  </si>
  <si>
    <t>INE027H01010</t>
  </si>
  <si>
    <t>Below Investment Grade</t>
  </si>
  <si>
    <t>(out of above investments classified as
default)</t>
  </si>
  <si>
    <t>42209</t>
  </si>
  <si>
    <t>CONSTRUCTION OF UTILITY PROJECTS N.E.C.</t>
  </si>
  <si>
    <t>OTHER CREDIT GRANTING</t>
  </si>
  <si>
    <t>Name of the Pension Fund : UTI PENSION FUND LIMITED (Formerly known as UTI Retirement Solutions Limited)</t>
  </si>
  <si>
    <t>INE102D01028</t>
  </si>
  <si>
    <t>INE047A01021</t>
  </si>
  <si>
    <t>20302</t>
  </si>
  <si>
    <t>MANUFACTURE OF SYNTHETIC OR ARTIFICIAL FILAMENT STAPLE FIBRE NOT TEXTURED</t>
  </si>
  <si>
    <t>INE758T01015</t>
  </si>
  <si>
    <t>OTHER INFORMATION SERVICE ACTIVITIES</t>
  </si>
  <si>
    <t>INE127D01025</t>
  </si>
  <si>
    <t>MANAGEMENT OF MUTUAL FUNDS</t>
  </si>
  <si>
    <t>INE685A01028</t>
  </si>
  <si>
    <t>INE721A01047</t>
  </si>
  <si>
    <t>Infrastructure Investment Trusts</t>
  </si>
  <si>
    <t>INE326A01037</t>
  </si>
  <si>
    <t>INE053A01029</t>
  </si>
  <si>
    <t>HOTELS AND MOTELS, INNS, RESORTS PROVIDING SHORT TERM LODGING FACILITIES; INCLUDES ACCOMMODATION IN HOUSE BOATS</t>
  </si>
  <si>
    <t>55101</t>
  </si>
  <si>
    <t>INF789FB1S71</t>
  </si>
  <si>
    <t>INE646L01027</t>
  </si>
  <si>
    <t>51101</t>
  </si>
  <si>
    <t>PASSENGER AIRWAYS</t>
  </si>
  <si>
    <t>INE169A01031</t>
  </si>
  <si>
    <t>20122</t>
  </si>
  <si>
    <t>Manufacture of Straight Mixed, Compound or Complex Inorganic Fertilizers</t>
  </si>
  <si>
    <t>1. NET CURRENT ASSET</t>
  </si>
  <si>
    <t>PROCESSING AND BLENDING OF TEA INCLUDING MANUFACTURE OF INSTANT TEA</t>
  </si>
  <si>
    <t>PRODUCTION OF LIQUID AND GASEOUS FUELS, ILLUMINATING OILS, LUBRICATING OILS OR GREASES OR OTHER PRODUCTS FROM CRUDE PETROLEUM OR BITUMINOUS MINERALS</t>
  </si>
  <si>
    <t>MANUFACTURE OF SOAP ALL FORMS</t>
  </si>
  <si>
    <t>MANUFACTURE OF CLINKERS AND CEMENT</t>
  </si>
  <si>
    <t>MANUFACTURE OF RADAR EQUIPMENT, GPS DEVICES, SEARCH, DETECTION, NAVIGATION, AERONAUTICAL AND NAUTICAL EQUIPMENT</t>
  </si>
  <si>
    <t>MANUFACTURE OF TRACTORS USED IN AGRICULTURE AND FORESTRY</t>
  </si>
  <si>
    <t>MANUFACTURE OF PASSENGER CARS</t>
  </si>
  <si>
    <t>MANUFACTURE OF MOTORCYCLES, SCOOTERS, MOPEDS ETC. AND THEIR ENGINE</t>
  </si>
  <si>
    <t>MANUFACTURE OF JEWELLERY OF GOLD, SILVER AND OTHER PRECIOUS OR BASE METAL METAL CLAD WITH PRECIOUS METALS OR PRECIOUS OR SEMI-PRECIOUS STONES, OR OF COMBINATIONS OF PRECIOUS METAL AND PRECIOUS OR SEMI-PRECIOUS STONES OR OF OTHER MATERIALS</t>
  </si>
  <si>
    <t>ELECTRIC POWER GENERATION BY COAL BASED THERMAL POWER PLANTS</t>
  </si>
  <si>
    <t>RETAIL SALE OF READYMADE GARMENTS, HOSIERY AND CLOTHING ACCESSORIES ETC.</t>
  </si>
  <si>
    <t>ACTIVITIES OF MAINTAINING AND OPERATING PAGEING, CELLUR AND OTHER TETECOMMUNICATION NETWORKS</t>
  </si>
  <si>
    <t>MONETARY INTERMEDIATION OF COMMERCIAL BANKS, SAVING BANKS. POSTAL SAVINGS BANK AND DISCOUNT HOUSES</t>
  </si>
  <si>
    <t>LIFE INSURANCE</t>
  </si>
  <si>
    <t>ELECTRIC POWER GENERATION BY HYDROELECTRIC POWER PLANTS</t>
  </si>
  <si>
    <t>INE405E01023</t>
  </si>
  <si>
    <t>29304</t>
  </si>
  <si>
    <t>MANUFACTURE OF MOTOR VEHICLE ELECTRICAL EQUIPMENT, SUCH AS GENERATORS, ALTERNATORS, SPARK PLUGS, IGNITION WIRING HARNESSES, POWER WINDOW AND DOOR SYSTEMS, ASSEMBLY OF PURCHASED GAUGES INTO INSTRUMENT PANELS, VOLTAGE REGULATORS, ETC.</t>
  </si>
  <si>
    <t>19209</t>
  </si>
  <si>
    <t>MANUFACTURE OF OTHER PETROLEUM N.E.C.</t>
  </si>
  <si>
    <t>86100</t>
  </si>
  <si>
    <t>HOSPITAL ACTIVITIES</t>
  </si>
  <si>
    <t>1. UTI OVERNIGHT FUND - GROWTH OPTION - DIRECT PLAN</t>
  </si>
  <si>
    <t>Name of the Scheme : NPS TRUST - A/C UTI PENSION FUND - NPS VATSALYA SCHEME</t>
  </si>
  <si>
    <t>1. BHARTI AIRTEL EQUITY</t>
  </si>
  <si>
    <t>2. AXIS BANK EQUITY</t>
  </si>
  <si>
    <t>3. BAJAJ AUTO EQUITY</t>
  </si>
  <si>
    <t>4. BAJAJ FINANCE LIMITED</t>
  </si>
  <si>
    <t>5. BHARAT ELECTRONICS LTD.</t>
  </si>
  <si>
    <t>INE216A01030</t>
  </si>
  <si>
    <t>10712</t>
  </si>
  <si>
    <t>MANUFACTURE OF BISCUITS, CAKES, PASTRIES, RUSKS ETC.</t>
  </si>
  <si>
    <t>1. 7.26% GSEC 14/01/2029</t>
  </si>
  <si>
    <t>IN0020180454</t>
  </si>
  <si>
    <t>2. 7.32% GSEC 13/11/2030</t>
  </si>
  <si>
    <t>IN0020230135</t>
  </si>
  <si>
    <t>1. 7.14% EXIM BANK 13/12/2029</t>
  </si>
  <si>
    <t>INE514E08GD0</t>
  </si>
  <si>
    <t>INE202E08185</t>
  </si>
  <si>
    <t>INE053F08502</t>
  </si>
  <si>
    <t>INE261F08EH1</t>
  </si>
  <si>
    <t>INE848E07BM6</t>
  </si>
  <si>
    <t>INE134E08NH4</t>
  </si>
  <si>
    <t>INE556F08KW0</t>
  </si>
  <si>
    <t>2. 7.57% IREDA 18/05/2029</t>
  </si>
  <si>
    <t>3. 6.65% IRFC 20/05/2030</t>
  </si>
  <si>
    <t>4. 7.62% NABARD 10/05/2029</t>
  </si>
  <si>
    <t>5. 6.80% NHPC 24/04/2029</t>
  </si>
  <si>
    <t>6. 7.40% PFC 15/01/2030</t>
  </si>
  <si>
    <t>7. 7.42% SIDBI 12/03/2029</t>
  </si>
  <si>
    <t>1. 8.0163% Aditya Birla Capital 18/05/2029</t>
  </si>
  <si>
    <t>INE860H07JE4</t>
  </si>
  <si>
    <t>2. 7.98% BAJAJ FINANCE 31/07/2029</t>
  </si>
  <si>
    <t>INE296A07TD7</t>
  </si>
  <si>
    <t>INE756I07EV7</t>
  </si>
  <si>
    <t>INE115A07QU9</t>
  </si>
  <si>
    <t>3. 8.05% HDB 08/08/2029</t>
  </si>
  <si>
    <t>4. 7.75% LIC HSG FIN 23/08/2029</t>
  </si>
  <si>
    <t>INE296A01032</t>
  </si>
  <si>
    <t>10. DR. REDDY'S LAB EQUITY</t>
  </si>
  <si>
    <t>INE089A01031</t>
  </si>
  <si>
    <t>INE237A01036</t>
  </si>
  <si>
    <t>INE239A01024</t>
  </si>
  <si>
    <t>MANUFACTURE OF MILK-POWDER, ICE-CREAM POWDER AND CONDENSED MILK EXCEPT BABY MILK FOOD</t>
  </si>
  <si>
    <t>INE752E01010</t>
  </si>
  <si>
    <t>35107</t>
  </si>
  <si>
    <t>TRANSMISSION OF ELECTRIC ENERGY</t>
  </si>
  <si>
    <t>INE003A01024</t>
  </si>
  <si>
    <t>27102</t>
  </si>
  <si>
    <t>MANUFACTURE OF OTHER ELECTRICAL EQUIPMENT</t>
  </si>
  <si>
    <t>INE860A01027</t>
  </si>
  <si>
    <t>62011</t>
  </si>
  <si>
    <t>WRITING , MODIFYING, TESTING OF COMPUTER PROGRAM TO MEET THE NEEDS OF A PARTICULAR CLIENT EXCLUDING WEB-PAGE DESIGNING</t>
  </si>
  <si>
    <t>INE009A01021</t>
  </si>
  <si>
    <t>INE467B01029</t>
  </si>
  <si>
    <t>62020</t>
  </si>
  <si>
    <t>COMPUTER CONSULTANCY AND COMPUTER FACILITIES MANAGEMENT ACTIVITIES</t>
  </si>
  <si>
    <t>ACTIVITIES OF BASIC TELECOM SERVICES: TELEPHONE, TELEX AND TELEGRAPH (INCLUDES THE ACTIVITIES OF STD/ISD BOOTHS)</t>
  </si>
  <si>
    <t>3. 6.90% G Sec 15/04/2065</t>
  </si>
  <si>
    <t>IN0020250018</t>
  </si>
  <si>
    <t>Unit Outstanding (Non-Government Sector Schemes - Direct)</t>
  </si>
  <si>
    <t>NAV at the beginning of the period (Non-Government Sector Schemes - Direct)</t>
  </si>
  <si>
    <t>NAV at the end of the period (Non-Government Sector Schemes - Direct)</t>
  </si>
  <si>
    <t>Unit Outstanding (Non-Government Sector Schemes - POP)</t>
  </si>
  <si>
    <t>NAV at the beginning of the period (Non-Government Sector Schemes - POP)</t>
  </si>
  <si>
    <t>NAV at the end of the period (Non-Government Sector Schemes - POP)</t>
  </si>
  <si>
    <t>TOTAL</t>
  </si>
  <si>
    <t>INE871D07MO3</t>
  </si>
  <si>
    <t>5. 9.98% ILFS 05/12/2018</t>
  </si>
  <si>
    <t>INE121H08115</t>
  </si>
  <si>
    <t>4. 8.65% ILFS FIN. SER. LTD. 06/12/2021</t>
  </si>
  <si>
    <t>INE121H07935</t>
  </si>
  <si>
    <t>3. 10.50% ILFS FIN. SER. 17/09/2018</t>
  </si>
  <si>
    <t>INE121H08024</t>
  </si>
  <si>
    <t>2. 10.30% ILFS FIN SER 22/03/2022</t>
  </si>
  <si>
    <t>INE121H08016</t>
  </si>
  <si>
    <t>1. 10.30% ILFS 28/12/2021</t>
  </si>
  <si>
    <t>% of AUM</t>
  </si>
  <si>
    <t>Total Amount of Haircut-Rs.</t>
  </si>
  <si>
    <t>Total Amount due (Principal+Interest)
Rs.</t>
  </si>
  <si>
    <t>DETAILS OF DEFAULT SECURITIES</t>
  </si>
  <si>
    <t>NAV at the end of the period</t>
  </si>
  <si>
    <t>NAV at the beginning of the period</t>
  </si>
  <si>
    <t xml:space="preserve">Unit Outstanding </t>
  </si>
  <si>
    <t>INE0JEI23010</t>
  </si>
  <si>
    <t>AA+</t>
  </si>
  <si>
    <t>INE414G07IH7</t>
  </si>
  <si>
    <t>INE121A07QY9</t>
  </si>
  <si>
    <t>INE296A07TQ9</t>
  </si>
  <si>
    <t>INE916DA7TH9</t>
  </si>
  <si>
    <t>INE296A07TI6</t>
  </si>
  <si>
    <t>INE860H07IK3</t>
  </si>
  <si>
    <t>INE296A07SZ2</t>
  </si>
  <si>
    <t>INE306N07LO1</t>
  </si>
  <si>
    <t>INE660A07RN7</t>
  </si>
  <si>
    <t>INE115A07MQ6</t>
  </si>
  <si>
    <t>INE115A07OB4</t>
  </si>
  <si>
    <t>INE115A07PL0</t>
  </si>
  <si>
    <t>INE115A07NP6</t>
  </si>
  <si>
    <t>INE115A07NU6</t>
  </si>
  <si>
    <t>INE115A07NH3</t>
  </si>
  <si>
    <t>INE115A07RG6</t>
  </si>
  <si>
    <t>INE115A07RC5</t>
  </si>
  <si>
    <t>INE040A08781</t>
  </si>
  <si>
    <t>INE040A08AD7</t>
  </si>
  <si>
    <t>INE090A08TY8</t>
  </si>
  <si>
    <t>INE040A08724</t>
  </si>
  <si>
    <t>INE040A08369</t>
  </si>
  <si>
    <t>INE040A08AK2</t>
  </si>
  <si>
    <t>INE237A08973</t>
  </si>
  <si>
    <t>INE040A08914</t>
  </si>
  <si>
    <t>INE040A08864</t>
  </si>
  <si>
    <t>10. 6.83% HDFC 08/01/2031</t>
  </si>
  <si>
    <t>INE090A08UE8</t>
  </si>
  <si>
    <t>9. 6.45% ICICI BANK 15/06/2028</t>
  </si>
  <si>
    <t>INE238A08468</t>
  </si>
  <si>
    <t>8. 7.65% AXIS BANK 30/01/2027</t>
  </si>
  <si>
    <t>SEA AND COASTAL FREIGHT WATER TRANSPORT</t>
  </si>
  <si>
    <t>52242</t>
  </si>
  <si>
    <t>INE941D07166</t>
  </si>
  <si>
    <t>INE941D07158</t>
  </si>
  <si>
    <t>INE936D07174</t>
  </si>
  <si>
    <t>5. 6.40% JAMNAGAR UTILITIES &amp; POWER PRIVATE LIMITED 29/09/2026</t>
  </si>
  <si>
    <t>INE481G07190</t>
  </si>
  <si>
    <t>4. 7.53% ULTRATECH CEMENT 21/08/2026</t>
  </si>
  <si>
    <t>INE481G08115</t>
  </si>
  <si>
    <t>3. 7.34% ULTRATECH CEMENT 05/03/2030</t>
  </si>
  <si>
    <t>INE002A08542</t>
  </si>
  <si>
    <t>2. 8.95% RIL 09/11/2028</t>
  </si>
  <si>
    <t>INE002A08567</t>
  </si>
  <si>
    <t>1. 8.65% RIL 11/12/2028</t>
  </si>
  <si>
    <t>REGULATION OF AND CONTRIBUTION TO MORE EFFICIENT OPERATION OF BUSINESSES</t>
  </si>
  <si>
    <t>84130</t>
  </si>
  <si>
    <t>INE896W08012</t>
  </si>
  <si>
    <t>INE134E08FO6</t>
  </si>
  <si>
    <t>INE053F07CT3</t>
  </si>
  <si>
    <t>INE053F07CQ9</t>
  </si>
  <si>
    <t>INE053F07AB5</t>
  </si>
  <si>
    <t>INE134E08JC3</t>
  </si>
  <si>
    <t>INE134E08IX1</t>
  </si>
  <si>
    <t>INE020B08AH8</t>
  </si>
  <si>
    <t>INE053F07AZ4</t>
  </si>
  <si>
    <t>INE134E08FL2</t>
  </si>
  <si>
    <t>INE134E08JR1</t>
  </si>
  <si>
    <t>INE053F07BD9</t>
  </si>
  <si>
    <t>INE053F07AD1</t>
  </si>
  <si>
    <t>INE053F07BA5</t>
  </si>
  <si>
    <t>INE557F08GC8</t>
  </si>
  <si>
    <t>INE134E08NO0</t>
  </si>
  <si>
    <t>INE053F07983</t>
  </si>
  <si>
    <t>INE053F07CD7</t>
  </si>
  <si>
    <t>INE514E08ED5</t>
  </si>
  <si>
    <t>INE514E08EJ2</t>
  </si>
  <si>
    <t>INE261F08931</t>
  </si>
  <si>
    <t>INE261F08AD8</t>
  </si>
  <si>
    <t>INE514E08FC4</t>
  </si>
  <si>
    <t>INE514E08EE3</t>
  </si>
  <si>
    <t>INE261F08DG5</t>
  </si>
  <si>
    <t>INE261F08AX6</t>
  </si>
  <si>
    <t>INE261F08BP0</t>
  </si>
  <si>
    <t>INE261F08AA4</t>
  </si>
  <si>
    <t>INE556F08LB2</t>
  </si>
  <si>
    <t>INE261F08EL3</t>
  </si>
  <si>
    <t>INE261F08EG3</t>
  </si>
  <si>
    <t>INE261F08AE6</t>
  </si>
  <si>
    <t>INE062A08314</t>
  </si>
  <si>
    <t>INE028A08299</t>
  </si>
  <si>
    <t>INE062A08322</t>
  </si>
  <si>
    <t>INE062A08348</t>
  </si>
  <si>
    <t>INE062A08397</t>
  </si>
  <si>
    <t>INE062A08330</t>
  </si>
  <si>
    <t>CONSTRUCTION AND MAINTENANCE OF MOTORWAYS, STREETS, ROADS, OTHER VEHICULAR AND PEDESTRIAN WAYS, HIGHWAYS, BRIDGES, TUNNELS AND SUBWAYS</t>
  </si>
  <si>
    <t>42101</t>
  </si>
  <si>
    <t>INE906B07II1</t>
  </si>
  <si>
    <t>INE906B07HH5</t>
  </si>
  <si>
    <t>INE906B07GN5</t>
  </si>
  <si>
    <t>INE906B07IJ9</t>
  </si>
  <si>
    <t>INE906B07HF9</t>
  </si>
  <si>
    <t>INE906B07IC4</t>
  </si>
  <si>
    <t>INE906B07IH3</t>
  </si>
  <si>
    <t>INE906B07IG5</t>
  </si>
  <si>
    <t>INE906B07ID2</t>
  </si>
  <si>
    <t>INE752E07MW6</t>
  </si>
  <si>
    <t>INE752E07NL7</t>
  </si>
  <si>
    <t>INE752E07OC4</t>
  </si>
  <si>
    <t>INE752E07MU0</t>
  </si>
  <si>
    <t>INE752E07MD6</t>
  </si>
  <si>
    <t>INE752E08619</t>
  </si>
  <si>
    <t>INE752E07OG5</t>
  </si>
  <si>
    <t>INE752E07NX2</t>
  </si>
  <si>
    <t>INE752E07MK1</t>
  </si>
  <si>
    <t>INE752E07OH3</t>
  </si>
  <si>
    <t>INE752E07OE0</t>
  </si>
  <si>
    <t>INE752E08551</t>
  </si>
  <si>
    <t>INE752E08783</t>
  </si>
  <si>
    <t>ELECTRIC POWER GENERATION AND TRANSMISSION BY NUCLEAR POWER PLANTS</t>
  </si>
  <si>
    <t>35104</t>
  </si>
  <si>
    <t>INE206D08360</t>
  </si>
  <si>
    <t>INE206D08378</t>
  </si>
  <si>
    <t>INE206D08253</t>
  </si>
  <si>
    <t>INE206D08220</t>
  </si>
  <si>
    <t>INE206D08196</t>
  </si>
  <si>
    <t>INE206D08279</t>
  </si>
  <si>
    <t>INE733E07KG3</t>
  </si>
  <si>
    <t>INE733E07KI9</t>
  </si>
  <si>
    <t>INE733E07KJ7</t>
  </si>
  <si>
    <t>8. 8.30% NTPC 15/01/2029</t>
  </si>
  <si>
    <t>INE733E07KL3</t>
  </si>
  <si>
    <t>7. 7.32% NTPC 17/07/2029</t>
  </si>
  <si>
    <t>INE733E08189</t>
  </si>
  <si>
    <t>6. 6.87% NTPC 21/04/2036</t>
  </si>
  <si>
    <t>INE733E08197</t>
  </si>
  <si>
    <t>INE733E08262</t>
  </si>
  <si>
    <t>INE848E07914</t>
  </si>
  <si>
    <t>3. 8.24% NHPC 27/06/2031</t>
  </si>
  <si>
    <t>INE094A08093</t>
  </si>
  <si>
    <t>2. 6.63% HPCL 11/04/2031</t>
  </si>
  <si>
    <t>INE242A08569</t>
  </si>
  <si>
    <t>1. 7.25% INDIAN OIL CORPORATION LIMITED 06/01/2030</t>
  </si>
  <si>
    <t>IN3320170100</t>
  </si>
  <si>
    <t>IN3320200220</t>
  </si>
  <si>
    <t>IN2220180045</t>
  </si>
  <si>
    <t>IN2920180337</t>
  </si>
  <si>
    <t>IN1920180156</t>
  </si>
  <si>
    <t>IN3120210221</t>
  </si>
  <si>
    <t>IN1320190201</t>
  </si>
  <si>
    <t>IN2220190085</t>
  </si>
  <si>
    <t>IN3420180207</t>
  </si>
  <si>
    <t>IN2220200231</t>
  </si>
  <si>
    <t>IN2220240161</t>
  </si>
  <si>
    <t>IN4520240156</t>
  </si>
  <si>
    <t>IN4520240198</t>
  </si>
  <si>
    <t>IN2220240088</t>
  </si>
  <si>
    <t>IN4520240065</t>
  </si>
  <si>
    <t>IN4520240099</t>
  </si>
  <si>
    <t>IN3120240046</t>
  </si>
  <si>
    <t>IN1920230324</t>
  </si>
  <si>
    <t>IN2220250319</t>
  </si>
  <si>
    <t>IN3320230375</t>
  </si>
  <si>
    <t>IN1620230376</t>
  </si>
  <si>
    <t>IN2220230287</t>
  </si>
  <si>
    <t>IN3120230039</t>
  </si>
  <si>
    <t>IN4520250635</t>
  </si>
  <si>
    <t>IN1920220101</t>
  </si>
  <si>
    <t>IN3320250217</t>
  </si>
  <si>
    <t>IN1620230350</t>
  </si>
  <si>
    <t>IN1520220295</t>
  </si>
  <si>
    <t>IN1920230100</t>
  </si>
  <si>
    <t>IN3120230344</t>
  </si>
  <si>
    <t>IN2220220247</t>
  </si>
  <si>
    <t>IN2220230188</t>
  </si>
  <si>
    <t>IN1620220435</t>
  </si>
  <si>
    <t>IN2220220031</t>
  </si>
  <si>
    <t>IN1520220113</t>
  </si>
  <si>
    <t>IN1720180034</t>
  </si>
  <si>
    <t>IN2020180070</t>
  </si>
  <si>
    <t>IN1620180118</t>
  </si>
  <si>
    <t>IN2920180188</t>
  </si>
  <si>
    <t>IN1720180059</t>
  </si>
  <si>
    <t>8. 8.43% HP 27/02/2029</t>
  </si>
  <si>
    <t>IN2220200157</t>
  </si>
  <si>
    <t>IN1620220211</t>
  </si>
  <si>
    <t>6. 7.45% HARYANA 14/09/2032</t>
  </si>
  <si>
    <t>IN3120220246</t>
  </si>
  <si>
    <t>5. 7.69% TAMIL NADU 28/12/2037</t>
  </si>
  <si>
    <t>IN2220220098</t>
  </si>
  <si>
    <t>4. 7.89% MAHARASHTRA 08/06/2032</t>
  </si>
  <si>
    <t>IN2220220114</t>
  </si>
  <si>
    <t>3. 7.64% MAHARASHTRA 28/09/2032</t>
  </si>
  <si>
    <t>IN3120210320</t>
  </si>
  <si>
    <t>2. 7.04% TAMIL NADU 09/02/2030</t>
  </si>
  <si>
    <t>IN1920190056</t>
  </si>
  <si>
    <t>1. 7.15% KARNATAKA 09/10/2028</t>
  </si>
  <si>
    <t>IN0020160019</t>
  </si>
  <si>
    <t>IN0020060045</t>
  </si>
  <si>
    <t>IN0020100031</t>
  </si>
  <si>
    <t>IN0020210152</t>
  </si>
  <si>
    <t>IN0020190040</t>
  </si>
  <si>
    <t>IN0020140060</t>
  </si>
  <si>
    <t>IN001229C094</t>
  </si>
  <si>
    <t>IN0020150069</t>
  </si>
  <si>
    <t>IN0020150051</t>
  </si>
  <si>
    <t>IN0020170174</t>
  </si>
  <si>
    <t>IN0020160068</t>
  </si>
  <si>
    <t>IN0020190024</t>
  </si>
  <si>
    <t>IN0020200039</t>
  </si>
  <si>
    <t>IN000631C092</t>
  </si>
  <si>
    <t>IN0020210095</t>
  </si>
  <si>
    <t>IN0020240134</t>
  </si>
  <si>
    <t>IN0020050012</t>
  </si>
  <si>
    <t>IN001230C043</t>
  </si>
  <si>
    <t>IN0020060086</t>
  </si>
  <si>
    <t>IN0020130053</t>
  </si>
  <si>
    <t>IN0020200252</t>
  </si>
  <si>
    <t>IN000930C049</t>
  </si>
  <si>
    <t>IN000730C019</t>
  </si>
  <si>
    <t>IN0020190032</t>
  </si>
  <si>
    <t>IN0020220102</t>
  </si>
  <si>
    <t>IN0020220029</t>
  </si>
  <si>
    <t>IN0020200054</t>
  </si>
  <si>
    <t>IN0020140052</t>
  </si>
  <si>
    <t>IN0020200187</t>
  </si>
  <si>
    <t>IN0020150028</t>
  </si>
  <si>
    <t>22. 7.88% GSEC 19/03/2030</t>
  </si>
  <si>
    <t>IN0020160118</t>
  </si>
  <si>
    <t>IN0020140011</t>
  </si>
  <si>
    <t>IN0020200245</t>
  </si>
  <si>
    <t>IN0020220094</t>
  </si>
  <si>
    <t>18. 7.40% GSEC 19/09/2062</t>
  </si>
  <si>
    <t>IN0020150044</t>
  </si>
  <si>
    <t>IN0020110063</t>
  </si>
  <si>
    <t>IN0020200401</t>
  </si>
  <si>
    <t>IN0020070044</t>
  </si>
  <si>
    <t>IN0020120062</t>
  </si>
  <si>
    <t>IN0020220086</t>
  </si>
  <si>
    <t>12. 7.36% GSEC 12/09/2052</t>
  </si>
  <si>
    <t>IN0020240027</t>
  </si>
  <si>
    <t>11. 7.23% GSEC 15/04/2039</t>
  </si>
  <si>
    <t>IN0020230077</t>
  </si>
  <si>
    <t>IN0020110055</t>
  </si>
  <si>
    <t>IN0020130079</t>
  </si>
  <si>
    <t>IN0020230044</t>
  </si>
  <si>
    <t>7. 7.25% GSEC 12/06/2063</t>
  </si>
  <si>
    <t>IN0020140078</t>
  </si>
  <si>
    <t>IN0020170042</t>
  </si>
  <si>
    <t>IN0020190065</t>
  </si>
  <si>
    <t>3. 7.57% GSEC 17/06/2033</t>
  </si>
  <si>
    <t>IN0020240035</t>
  </si>
  <si>
    <t>2. 7.34% GSEC 22/04/2064</t>
  </si>
  <si>
    <t>IN0020230051</t>
  </si>
  <si>
    <t>1. 7.30% GSEC 19/06/2053</t>
  </si>
  <si>
    <t>83. MAX HEALTHCARE INSTITUTE LIMITED</t>
  </si>
  <si>
    <t>NON-LIFE INSURANCE</t>
  </si>
  <si>
    <t>65120</t>
  </si>
  <si>
    <t>INE765G01017</t>
  </si>
  <si>
    <t>82. ICICI LOMBARD GENERAL INSURANCE COMPANY LIMITED EQUITY</t>
  </si>
  <si>
    <t>INE795G01014</t>
  </si>
  <si>
    <t>81. HDFC LIFE INSURANCE COMPANY LIMITED</t>
  </si>
  <si>
    <t>80. SBI LIFE INSURANCE COMPANY LIMITED EQUITY</t>
  </si>
  <si>
    <t>INE018E01016</t>
  </si>
  <si>
    <t>79. SBI CARDS AND PAYMENT SERVICES LIMITED</t>
  </si>
  <si>
    <t>INE020B01018</t>
  </si>
  <si>
    <t>78. REC EQUITY</t>
  </si>
  <si>
    <t>INE121A01024</t>
  </si>
  <si>
    <t>77. CHOLAMANDALAM INVESTMENT AND FINANCE COMPANY LTD</t>
  </si>
  <si>
    <t>76. BAJAJ FINANCE LIMITED</t>
  </si>
  <si>
    <t>*</t>
  </si>
  <si>
    <t>INE528G01035</t>
  </si>
  <si>
    <t>INE562A01011</t>
  </si>
  <si>
    <t>OPERATION OF WEB SITES THAT USE A SEARCH ENGINE TO GENERATE AND MAINTAIN EXTENSIVE DATABASES OF INTERNET ADDRESSES AND CONTENT IN AN EASILY SEARCHABLE FORMAT</t>
  </si>
  <si>
    <t>63122</t>
  </si>
  <si>
    <t>INE663F01032</t>
  </si>
  <si>
    <t>INE669C01036</t>
  </si>
  <si>
    <t>INE075A01022</t>
  </si>
  <si>
    <t>INE214T01019</t>
  </si>
  <si>
    <t>RETAIL SALE IN NON-SPECIALIZED STORES WITH FOOD, BEVERAGES OR TOBACCO PREDOMINATING</t>
  </si>
  <si>
    <t>47110</t>
  </si>
  <si>
    <t>INE192R01011</t>
  </si>
  <si>
    <t>INE121E01018</t>
  </si>
  <si>
    <t>INE066A01021</t>
  </si>
  <si>
    <t>MANUFACTURE OF AIRPLANES</t>
  </si>
  <si>
    <t>30301</t>
  </si>
  <si>
    <t>INE066F01020</t>
  </si>
  <si>
    <t>MANUFACTURE OF COMMERCIAL VEHICLES SUCH AS VANS, LORRIES, OVER-THE-ROAD TRACTORS FOR SEMI-TRAILERS ETC.</t>
  </si>
  <si>
    <t>29102</t>
  </si>
  <si>
    <t>INE1TAE01010</t>
  </si>
  <si>
    <t>44. MARUTI SUZUKI INDIA LTD. EQUITY</t>
  </si>
  <si>
    <t>43. MAHINDRA &amp; MAHINDRA EQUITY</t>
  </si>
  <si>
    <t>MANUFACTURE OF AIR-CONDITIONING MACHINES, INCLUDING MOTOR VEHICLES AIR-CONDITIONERS</t>
  </si>
  <si>
    <t>28192</t>
  </si>
  <si>
    <t>INE226A01021</t>
  </si>
  <si>
    <t>MANUFACTURE OF ENGINES AND TURBINES, EXCEPT AIRCRAFT, VEHICLE AND CYCLE ENGINES</t>
  </si>
  <si>
    <t>28110</t>
  </si>
  <si>
    <t>INE298A01020</t>
  </si>
  <si>
    <t>MANUFACTURE OF DOMESTIC ELECTRIC APPLIANCES SUCH AS REFRIGERATORS, WASHING MACHINES, VACUUM CLEANERS, MIXERS, GRINDERS ETC.</t>
  </si>
  <si>
    <t>27501</t>
  </si>
  <si>
    <t>INE324D01010</t>
  </si>
  <si>
    <t>40. LG ELECTRONICS INDIA LIMITED</t>
  </si>
  <si>
    <t>MANUFACTURE OF ELECTRICITY DISTRIBUTION AND CONTROL APPARATUS (ELECTRICAL APPARATUS FOR SWITCHING OR PROTECTING ELECTRICAL CIRCUITS (E.G. SWITCHES, FUSES, VOLTAGE LIMITERS, SURGE SUPPRESSORS, JUNCTION BOXES ETC.) FOR A VOLTAGE EXCEEDING 1000 VOLTS; SIMILAR APPARATUS (INCLUDING RELAYS, SOCKETS ETC.) FOR A VOLTAGE NOT EXCEEDING 1000 VOLTS; BOARDS, PANELS, CONSOLES, CABINETS AND OTHER BASES EQUIPPED WITH TWO OR MORE OF THE ABOVE APPARATUS FOR ELECTRICITY CONTROL OR DISTRIBUTION OF ELECTRICITY INCLUDING POWER CAPACITORS.)</t>
  </si>
  <si>
    <t>27104</t>
  </si>
  <si>
    <t>INE117A01022</t>
  </si>
  <si>
    <t>MANUFACTURE OF OTHER IRON AND STEEL CASTING AND PRODUCTS THEREOF</t>
  </si>
  <si>
    <t>24319</t>
  </si>
  <si>
    <t>INE081A01020</t>
  </si>
  <si>
    <t>MANUFACTURE OF ALUMINIUM FROM ALUMINA AND BY OTHER METHODS AND PRODUCTS OF ALUMINIUM AND ALLOYS</t>
  </si>
  <si>
    <t>24202</t>
  </si>
  <si>
    <t>INE038A01020</t>
  </si>
  <si>
    <t>MANUFACTURE OF OTHER CEMENTS &amp; PLASTERS N.E.C</t>
  </si>
  <si>
    <t>23949</t>
  </si>
  <si>
    <t>INE070A01015</t>
  </si>
  <si>
    <t>MANUFACTURE OF RUBBER TYRES AND TUBES FOR MOTOR VEHICLES, MOTORCYCLES, SCOOTERS, THREE-WHEELERS, TRACTORS AND AIRCRAFT</t>
  </si>
  <si>
    <t>22111</t>
  </si>
  <si>
    <t>INE883A01011</t>
  </si>
  <si>
    <t>INE361B01024</t>
  </si>
  <si>
    <t>INE059A01026</t>
  </si>
  <si>
    <t>MANUFACTURE OF HAIR OIL, SHAMPOO, HAIR DYE ETC. (INCLUDES MANUFACTURE OF SHAMPOOS, HAIR SPRAYS, HAIR FIXERS, HAIR OILS, HAIR CREAMS, HAIR DYES AND BLEACHES AND PREPARATIONS FOR PERMANENT WAVING OR STRAIGHTENING OF THE HAIR ETC.)</t>
  </si>
  <si>
    <t>20236</t>
  </si>
  <si>
    <t>INE016A01026</t>
  </si>
  <si>
    <t>INE030A01027</t>
  </si>
  <si>
    <t>MANUFACTURE OF PAINTS AND VARNISHES, ENAMELS OR LACQUERS</t>
  </si>
  <si>
    <t>20221</t>
  </si>
  <si>
    <t>INE021A01026</t>
  </si>
  <si>
    <t>MANUFACTURE OF OTHER AGROCHEMICAL PRODUCTS N.E.C.</t>
  </si>
  <si>
    <t>20219</t>
  </si>
  <si>
    <t>INE603J01030</t>
  </si>
  <si>
    <t>MANUFACTURE OF CIGARETTES, CIGARETTE TOBACCO</t>
  </si>
  <si>
    <t>12003</t>
  </si>
  <si>
    <t>INE154A01025</t>
  </si>
  <si>
    <t>15. TATA CONSUMER PRODUCTS LIMITED EQUITY</t>
  </si>
  <si>
    <t>14. BRITANNIA INDUSTRIES EQUITY</t>
  </si>
  <si>
    <t>INE346A01027</t>
  </si>
  <si>
    <t>INE756I01012</t>
  </si>
  <si>
    <t>INE758E01017</t>
  </si>
  <si>
    <t>9. SHRIRAM FINANCE LTD.</t>
  </si>
  <si>
    <t>8. ETERNAL LIMITED</t>
  </si>
  <si>
    <t>Construction/Erection and Maintenance of Power, Telecommunication and Transmission Lines</t>
  </si>
  <si>
    <t>INE200A01026</t>
  </si>
  <si>
    <t>MANUFACTURE OF ELECTRIC LIGHTING EQUIPMENT</t>
  </si>
  <si>
    <t>INE067A01029</t>
  </si>
  <si>
    <t>5. CG Power and Industrial Solutions</t>
  </si>
  <si>
    <t>Manufacture of Televisions, Television Monitors and Displays</t>
  </si>
  <si>
    <t>INE935N01020</t>
  </si>
  <si>
    <t>4. DIXON TECHNOLOGIES (INDIA) LIMITED</t>
  </si>
  <si>
    <t>3. DR. REDDY'S LAB EQUITY</t>
  </si>
  <si>
    <t>2. NESTLE INDIA EQUITY</t>
  </si>
  <si>
    <t>ON SHORE EXTRACTION OF CRUDE PETROLEUM</t>
  </si>
  <si>
    <t>INE274J01014</t>
  </si>
  <si>
    <t>1. OIL INDIA LIMITED EQUITY</t>
  </si>
  <si>
    <t>Name of the Scheme : NPS TRUST A/C - UTI PENSION FUND - NPS LITE SCHEME GOVT. PATTERN</t>
  </si>
  <si>
    <t>6. GE VERNOVA T&amp;D INIDA LIMITED</t>
  </si>
  <si>
    <t>9. JIO FINANCIAL SERVICES EQUITY</t>
  </si>
  <si>
    <t>10. HDB FINANCIAL SERVICES LIMITED</t>
  </si>
  <si>
    <t>11. HDFC ASSET MANAGEMENT COMPANY LIMITED</t>
  </si>
  <si>
    <t>12. ICICI PRUDENTIAL ASSET MANAGEMENT COMPANY LIMITED</t>
  </si>
  <si>
    <t>13. BRITANNIA INDUSTRIES EQUITY</t>
  </si>
  <si>
    <t>14. TATA CONSUMER PRODUCTS LIMITED EQUITY</t>
  </si>
  <si>
    <t>17. RELIANCE INDUSTRIES EQUITY</t>
  </si>
  <si>
    <t>18. COROMANDEL INTERNATIONAL LIMITED</t>
  </si>
  <si>
    <t>21. HUL EQUITY</t>
  </si>
  <si>
    <t>22. GODREJ CONSUMER PRODUCTS LTD.</t>
  </si>
  <si>
    <t>33. SHREE CEMENTS LTD</t>
  </si>
  <si>
    <t>34. HINDALCO INDUSTRIES EQUITY</t>
  </si>
  <si>
    <t>35. TATA STEEL EQUITY</t>
  </si>
  <si>
    <t>36. BHARAT ELECTRONICS LTD.</t>
  </si>
  <si>
    <t>37. SIEMENS LTD</t>
  </si>
  <si>
    <t>38. ABB INDIA LIMITED</t>
  </si>
  <si>
    <t>39. LG ELECTRONICS INDIA LIMITED</t>
  </si>
  <si>
    <t>40. CUMMINS INDIA LIMITED EQUITY</t>
  </si>
  <si>
    <t>41. VOLTAS LTD.</t>
  </si>
  <si>
    <t>42. MAHINDRA &amp; MAHINDRA EQUITY</t>
  </si>
  <si>
    <t>43. MARUTI SUZUKI INDIA LTD. EQUITY</t>
  </si>
  <si>
    <t>44. TML COMMERCIAL VEHICLES LIMITED</t>
  </si>
  <si>
    <t>45. UNO MINDA LTD.</t>
  </si>
  <si>
    <t>46. HINDUSTAN AERONAUTICS LIMITED</t>
  </si>
  <si>
    <t>47. BAJAJ AUTO EQUITY</t>
  </si>
  <si>
    <t>48. EICHER MOTORS LTD.</t>
  </si>
  <si>
    <t>49. TITAN EQUITY</t>
  </si>
  <si>
    <t>50. NTPC EQUITY</t>
  </si>
  <si>
    <t>51. JSW ENERGY LIMITED</t>
  </si>
  <si>
    <t>52. POWER GRID CORP. EQUITY</t>
  </si>
  <si>
    <t>53. LARSEN &amp; TOURBO EQUITY</t>
  </si>
  <si>
    <t>54. AVENUE SUPERMARTS LTD</t>
  </si>
  <si>
    <t>55. TRENT LTD [LAKME LTD]</t>
  </si>
  <si>
    <t>56. INTERGLOBE AVIATION EQUITY</t>
  </si>
  <si>
    <t>57. INDIAN HOTELS COMPANY EQUITY</t>
  </si>
  <si>
    <t>58. BHARTI AIRTEL EQUITY</t>
  </si>
  <si>
    <t>59. INFOSYS TECH EQUITY</t>
  </si>
  <si>
    <t>60. HCL TECHNOLOGIES EQUITY</t>
  </si>
  <si>
    <t>61. LTIMINDTREE LTD EQUITY</t>
  </si>
  <si>
    <t>62. WIPRO EQUITY</t>
  </si>
  <si>
    <t>IN0020260033</t>
  </si>
  <si>
    <t>45. 8.30% GSEC 02/07/2040</t>
  </si>
  <si>
    <t>IN2220260037</t>
  </si>
  <si>
    <t>IN2220260052</t>
  </si>
  <si>
    <t>9. 7.37% NTPC 14/12/2031</t>
  </si>
  <si>
    <t>10. 7.49% NTPC 07/11/2031</t>
  </si>
  <si>
    <t>11. 8.14% (SEMI-ANNUAL) NPCIL 25/03/2027 (STRPP)</t>
  </si>
  <si>
    <t>12. 9.18% NPCIL 23/01/2027 (STRPP)</t>
  </si>
  <si>
    <t>13. 8.40% (SEMI-ANNUAL) NPCIL 28/11/2026 (STRPP)</t>
  </si>
  <si>
    <t>14. 8.40% (SEMI-ANNUAL) NPCIL 28/11/2029 (STRPP)</t>
  </si>
  <si>
    <t>15. 8.13% (SEMI-ANNUAL) NPCIL 28/03/2028 (12 YR STRPP)</t>
  </si>
  <si>
    <t>16. 8.13% (SEMI-ANNUAL) NPCIL 26/03/2027 (11 YR STRPP)</t>
  </si>
  <si>
    <t>17. 6.94% PGC 15-04-2035</t>
  </si>
  <si>
    <t>18. 8.24% PGC 14/02/2029</t>
  </si>
  <si>
    <t>39. 7.51% SBI 06/12/2032</t>
  </si>
  <si>
    <t>43. 7.75% SBI BASEL III AT1 PERPETUAL (CALL DATE - SEPTEMBER 09, 2027)</t>
  </si>
  <si>
    <t>45. 8.20% NABARD 16/03/2028</t>
  </si>
  <si>
    <t>INE0KUG08134</t>
  </si>
  <si>
    <t>57. 7.60% (SEMI-ANNUAL) NABARD 23/11/2032</t>
  </si>
  <si>
    <t>23. 8.75% LIC HF 08/12/2028</t>
  </si>
  <si>
    <t>25. 8.70% LIC HSG FIN 23/03/2029</t>
  </si>
  <si>
    <t>INE296A07TX5</t>
  </si>
  <si>
    <t>34. 7.45% KMPL 13/01/2031</t>
  </si>
  <si>
    <t>Name of the Scheme : NPS TRUST- A/C UTI PENSION FUND SCHEME - CENTRAL GOVT</t>
  </si>
  <si>
    <t>15. BRITANNIA INDUSTRIES EQUITY</t>
  </si>
  <si>
    <t>16. TATA CONSUMER PRODUCTS LIMITED EQUITY</t>
  </si>
  <si>
    <t>INE686F01025</t>
  </si>
  <si>
    <t>11031</t>
  </si>
  <si>
    <t>MANUFACTURE OF BEER</t>
  </si>
  <si>
    <t>INE976I01016</t>
  </si>
  <si>
    <t>64200</t>
  </si>
  <si>
    <t>ACTIVITIES OF HOLDING COMPANIES</t>
  </si>
  <si>
    <t>INE0J1Y01017</t>
  </si>
  <si>
    <t>1. 7.54% GSEC 23/05/2036</t>
  </si>
  <si>
    <t>2. 7.30% GSEC 19/06/2053</t>
  </si>
  <si>
    <t>4. 6.67% GSEC 17/12/2050</t>
  </si>
  <si>
    <t>5. 6.67% GSEC 15/12/2035</t>
  </si>
  <si>
    <t>6. 7.18% GSEC 24/07/2037</t>
  </si>
  <si>
    <t>7. 7.16% GSEC 20/09/2050</t>
  </si>
  <si>
    <t>8. 7.41% GSEC 19/12/2036</t>
  </si>
  <si>
    <t>9. 6.10% GSEC 12/07/2031</t>
  </si>
  <si>
    <t>12. 7.23% GSEC 15/04/2039</t>
  </si>
  <si>
    <t>13. 8.13% GSEC 22/06/2045</t>
  </si>
  <si>
    <t>14. 7.36% GSEC 12/09/2052</t>
  </si>
  <si>
    <t>20. 6.76% GSEC 22/02/2061</t>
  </si>
  <si>
    <t>23. 7.62% GSEC 15/09/2039</t>
  </si>
  <si>
    <t>IN0020240118</t>
  </si>
  <si>
    <t>IN0020020106</t>
  </si>
  <si>
    <t>IN0020160100</t>
  </si>
  <si>
    <t>IN0020220011</t>
  </si>
  <si>
    <t>IN0020210020</t>
  </si>
  <si>
    <t>IN000629C047</t>
  </si>
  <si>
    <t>IN001229C045</t>
  </si>
  <si>
    <t>IN0020040039</t>
  </si>
  <si>
    <t>IN001230C050</t>
  </si>
  <si>
    <t>IN0020250075</t>
  </si>
  <si>
    <t>55. Gsec C-STRIPS Mat 12-Jun-2031</t>
  </si>
  <si>
    <t>IN000631C043</t>
  </si>
  <si>
    <t>56. Gsec C-STRIPS Mat 12-Dec-2032</t>
  </si>
  <si>
    <t>IN001232C049</t>
  </si>
  <si>
    <t>57. Gsec C-STRIPS Mat 12-Jun-2030</t>
  </si>
  <si>
    <t>IN000630C045</t>
  </si>
  <si>
    <t>58. Gsec C-STRIPS Mat 12-Dec-2031</t>
  </si>
  <si>
    <t>IN001231C041</t>
  </si>
  <si>
    <t>59. Gsec C-STRIPS Mat 12-Dec-2030</t>
  </si>
  <si>
    <t>IN0020160035</t>
  </si>
  <si>
    <t>IN001232C098</t>
  </si>
  <si>
    <t>IN0020200070</t>
  </si>
  <si>
    <t>IN001230C092</t>
  </si>
  <si>
    <t>64. Gsec C-STRIPS Mat 19-Dec-2031</t>
  </si>
  <si>
    <t>IN001231C090</t>
  </si>
  <si>
    <t>65. Gsec C-STRIPS Mat 12-Mar-2029</t>
  </si>
  <si>
    <t>IN000329C051</t>
  </si>
  <si>
    <t>66. Gsec C-STRIPS Mat 12-Jun-2032</t>
  </si>
  <si>
    <t>IN000632C041</t>
  </si>
  <si>
    <t>IN000929C041</t>
  </si>
  <si>
    <t>IN000633C049</t>
  </si>
  <si>
    <t>IN000630C094</t>
  </si>
  <si>
    <t>IN000632C090</t>
  </si>
  <si>
    <t>IN001228C039</t>
  </si>
  <si>
    <t>IN001231C058</t>
  </si>
  <si>
    <t>IN000632C058</t>
  </si>
  <si>
    <t>IN000330C042</t>
  </si>
  <si>
    <t>IN001232C056</t>
  </si>
  <si>
    <t>IN000830C025</t>
  </si>
  <si>
    <t>IN000630C052</t>
  </si>
  <si>
    <t>IN0020190362</t>
  </si>
  <si>
    <t>IN0020250026</t>
  </si>
  <si>
    <t>IN000630C037</t>
  </si>
  <si>
    <t>IN0020210194</t>
  </si>
  <si>
    <t>IN000631C035</t>
  </si>
  <si>
    <t>IN000633C098</t>
  </si>
  <si>
    <t>IN001233C096</t>
  </si>
  <si>
    <t>IN000431C048</t>
  </si>
  <si>
    <t>IN001233C047</t>
  </si>
  <si>
    <t>IN0020010081</t>
  </si>
  <si>
    <t>IN000230C028</t>
  </si>
  <si>
    <t>IN0020200294</t>
  </si>
  <si>
    <t>IN000631C050</t>
  </si>
  <si>
    <t>IN000331C040</t>
  </si>
  <si>
    <t>IN000931C047</t>
  </si>
  <si>
    <t>IN000331C024</t>
  </si>
  <si>
    <t>IN000931C021</t>
  </si>
  <si>
    <t>IN000332C022</t>
  </si>
  <si>
    <t>IN000932C029</t>
  </si>
  <si>
    <t>IN0020240126</t>
  </si>
  <si>
    <t>1. 7.45% UTTAR PRADESH SGS 03/05/2033</t>
  </si>
  <si>
    <t>IN3320230011</t>
  </si>
  <si>
    <t>2. 7.86% MAHARASHTRA 08/06/2030</t>
  </si>
  <si>
    <t>IN2220220080</t>
  </si>
  <si>
    <t>IN2220230121</t>
  </si>
  <si>
    <t>IN3120210395</t>
  </si>
  <si>
    <t>IN2120210033</t>
  </si>
  <si>
    <t>IN1520220022</t>
  </si>
  <si>
    <t>IN1520210197</t>
  </si>
  <si>
    <t>IN2220230055</t>
  </si>
  <si>
    <t>IN3120220014</t>
  </si>
  <si>
    <t>IN1620220229</t>
  </si>
  <si>
    <t>IN3120240103</t>
  </si>
  <si>
    <t>IN1520210221</t>
  </si>
  <si>
    <t>IN2920180154</t>
  </si>
  <si>
    <t>19. 7.45% HARYANA SGS 30/08/2035</t>
  </si>
  <si>
    <t>IN1620230160</t>
  </si>
  <si>
    <t>IN1520220048</t>
  </si>
  <si>
    <t>IN2220230360</t>
  </si>
  <si>
    <t>IN2220240328</t>
  </si>
  <si>
    <t>IN2220210206</t>
  </si>
  <si>
    <t>IN2220240419</t>
  </si>
  <si>
    <t>IN2220220130</t>
  </si>
  <si>
    <t>IN3120220097</t>
  </si>
  <si>
    <t>IN2220240401</t>
  </si>
  <si>
    <t>IN1920230167</t>
  </si>
  <si>
    <t>IN1920230126</t>
  </si>
  <si>
    <t>IN1520220253</t>
  </si>
  <si>
    <t>IN1920220127</t>
  </si>
  <si>
    <t>IN3320230086</t>
  </si>
  <si>
    <t>IN2220230170</t>
  </si>
  <si>
    <t>IN3320230227</t>
  </si>
  <si>
    <t>IN1920250199</t>
  </si>
  <si>
    <t>IN3320230094</t>
  </si>
  <si>
    <t>IN3320210039</t>
  </si>
  <si>
    <t>IN2220240013</t>
  </si>
  <si>
    <t>IN1920210144</t>
  </si>
  <si>
    <t>IN1920230332</t>
  </si>
  <si>
    <t>IN4520230066</t>
  </si>
  <si>
    <t>IN2020210125</t>
  </si>
  <si>
    <t>IN2220230162</t>
  </si>
  <si>
    <t>IN1620240045</t>
  </si>
  <si>
    <t>IN2920180196</t>
  </si>
  <si>
    <t>IN2220230220</t>
  </si>
  <si>
    <t>IN4520240081</t>
  </si>
  <si>
    <t>IN3320180174</t>
  </si>
  <si>
    <t>IN2120220032</t>
  </si>
  <si>
    <t>IN1920230084</t>
  </si>
  <si>
    <t>IN1520220030</t>
  </si>
  <si>
    <t>IN1920210136</t>
  </si>
  <si>
    <t>IN1520180333</t>
  </si>
  <si>
    <t>IN3120210262</t>
  </si>
  <si>
    <t>IN1020220217</t>
  </si>
  <si>
    <t>IN2220220254</t>
  </si>
  <si>
    <t>IN3120210460</t>
  </si>
  <si>
    <t>IN4520220307</t>
  </si>
  <si>
    <t>IN3320220061</t>
  </si>
  <si>
    <t>IN3120230021</t>
  </si>
  <si>
    <t>IN1020180247</t>
  </si>
  <si>
    <t>IN2220210016</t>
  </si>
  <si>
    <t>IN1320180053</t>
  </si>
  <si>
    <t>IN1020180221</t>
  </si>
  <si>
    <t>IN1620220237</t>
  </si>
  <si>
    <t>IN2920180212</t>
  </si>
  <si>
    <t>IN1520220279</t>
  </si>
  <si>
    <t>IN2220230063</t>
  </si>
  <si>
    <t>IN3120250813</t>
  </si>
  <si>
    <t>IN1520210205</t>
  </si>
  <si>
    <t>IN2820200078</t>
  </si>
  <si>
    <t>IN3120220253</t>
  </si>
  <si>
    <t>IN4520240149</t>
  </si>
  <si>
    <t>IN2220240120</t>
  </si>
  <si>
    <t>IN1920220010</t>
  </si>
  <si>
    <t>IN4520230264</t>
  </si>
  <si>
    <t>IN3320220160</t>
  </si>
  <si>
    <t>IN1920210086</t>
  </si>
  <si>
    <t>IN1920220093</t>
  </si>
  <si>
    <t>IN1920250306</t>
  </si>
  <si>
    <t>IN3320180042</t>
  </si>
  <si>
    <t>IN3120200347</t>
  </si>
  <si>
    <t>IN2220240112</t>
  </si>
  <si>
    <t>IN1920190098</t>
  </si>
  <si>
    <t>IN3320220129</t>
  </si>
  <si>
    <t>IN3320220095</t>
  </si>
  <si>
    <t>IN2220250491</t>
  </si>
  <si>
    <t>IN2920210365</t>
  </si>
  <si>
    <t>IN2020210034</t>
  </si>
  <si>
    <t>IN2920210357</t>
  </si>
  <si>
    <t>IN4520230322</t>
  </si>
  <si>
    <t>IN3320220152</t>
  </si>
  <si>
    <t>IN2020180146</t>
  </si>
  <si>
    <t>IN2220220122</t>
  </si>
  <si>
    <t>IN4520220091</t>
  </si>
  <si>
    <t>IN1620220187</t>
  </si>
  <si>
    <t>IN3120220030</t>
  </si>
  <si>
    <t>IN3120230260</t>
  </si>
  <si>
    <t>IN1920210128</t>
  </si>
  <si>
    <t>IN3320210153</t>
  </si>
  <si>
    <t>IN2220210073</t>
  </si>
  <si>
    <t>IN2220230378</t>
  </si>
  <si>
    <t>IN3120230526</t>
  </si>
  <si>
    <t>IN3320180182</t>
  </si>
  <si>
    <t>IN1620230137</t>
  </si>
  <si>
    <t>IN1920220036</t>
  </si>
  <si>
    <t>IN1620220013</t>
  </si>
  <si>
    <t>IN1020180395</t>
  </si>
  <si>
    <t>IN3120230096</t>
  </si>
  <si>
    <t>IN3120230476</t>
  </si>
  <si>
    <t>IN2220230303</t>
  </si>
  <si>
    <t>IN2220230212</t>
  </si>
  <si>
    <t>IN1520220105</t>
  </si>
  <si>
    <t>IN1620180050</t>
  </si>
  <si>
    <t>IN1520220014</t>
  </si>
  <si>
    <t>IN1520220055</t>
  </si>
  <si>
    <t>IN2220220064</t>
  </si>
  <si>
    <t>IN3720220018</t>
  </si>
  <si>
    <t>IN1920230183</t>
  </si>
  <si>
    <t>IN1620230343</t>
  </si>
  <si>
    <t>IN3120220279</t>
  </si>
  <si>
    <t>IN1520190159</t>
  </si>
  <si>
    <t>IN1920230175</t>
  </si>
  <si>
    <t>IN3320190116</t>
  </si>
  <si>
    <t>IN1920250348</t>
  </si>
  <si>
    <t>IN2220230345</t>
  </si>
  <si>
    <t>IN3320230219</t>
  </si>
  <si>
    <t>IN3120210502</t>
  </si>
  <si>
    <t>IN1920190163</t>
  </si>
  <si>
    <t>IN3320220079</t>
  </si>
  <si>
    <t>IN1020190121</t>
  </si>
  <si>
    <t>IN1920230258</t>
  </si>
  <si>
    <t>IN1520200297</t>
  </si>
  <si>
    <t>IN3120250870</t>
  </si>
  <si>
    <t>IN2220200025</t>
  </si>
  <si>
    <t>IN1520230286</t>
  </si>
  <si>
    <t>IN2220230246</t>
  </si>
  <si>
    <t>IN1620230244</t>
  </si>
  <si>
    <t>IN1920210193</t>
  </si>
  <si>
    <t>IN2920200689</t>
  </si>
  <si>
    <t>IN3720250049</t>
  </si>
  <si>
    <t>IN1520250334</t>
  </si>
  <si>
    <t>IN3120240087</t>
  </si>
  <si>
    <t>IN3320230037</t>
  </si>
  <si>
    <t>IN1520210213</t>
  </si>
  <si>
    <t>IN2220230253</t>
  </si>
  <si>
    <t>IN1920230290</t>
  </si>
  <si>
    <t>IN3320250241</t>
  </si>
  <si>
    <t>IN3320250126</t>
  </si>
  <si>
    <t>IN1620230400</t>
  </si>
  <si>
    <t>IN3120250508</t>
  </si>
  <si>
    <t>IN2220210248</t>
  </si>
  <si>
    <t>IN2220210040</t>
  </si>
  <si>
    <t>IN1620210048</t>
  </si>
  <si>
    <t>IN4520240123</t>
  </si>
  <si>
    <t>IN4520230181</t>
  </si>
  <si>
    <t>IN2020210059</t>
  </si>
  <si>
    <t>IN1620250218</t>
  </si>
  <si>
    <t>IN1620230145</t>
  </si>
  <si>
    <t>IN1920200228</t>
  </si>
  <si>
    <t>IN4520240131</t>
  </si>
  <si>
    <t>IN3120240145</t>
  </si>
  <si>
    <t>IN1520250045</t>
  </si>
  <si>
    <t>IN3120180192</t>
  </si>
  <si>
    <t>IN1620180126</t>
  </si>
  <si>
    <t>IN2720240018</t>
  </si>
  <si>
    <t>IN1020190162</t>
  </si>
  <si>
    <t>IN1920220077</t>
  </si>
  <si>
    <t>IN1520230203</t>
  </si>
  <si>
    <t>IN2920180279</t>
  </si>
  <si>
    <t>IN2920180162</t>
  </si>
  <si>
    <t>IN3620190014</t>
  </si>
  <si>
    <t>IN1920200244</t>
  </si>
  <si>
    <t>IN1920230134</t>
  </si>
  <si>
    <t>IN2920180063</t>
  </si>
  <si>
    <t>IN1620200015</t>
  </si>
  <si>
    <t>IN4520200101</t>
  </si>
  <si>
    <t>IN1620220112</t>
  </si>
  <si>
    <t>IN3120190142</t>
  </si>
  <si>
    <t>IN3320180158</t>
  </si>
  <si>
    <t>IN2020190160</t>
  </si>
  <si>
    <t>IN3320250266</t>
  </si>
  <si>
    <t>IN3320190140</t>
  </si>
  <si>
    <t>IN1620230285</t>
  </si>
  <si>
    <t>IN4520260055</t>
  </si>
  <si>
    <t>IN2820190121</t>
  </si>
  <si>
    <t>IN1920190205</t>
  </si>
  <si>
    <t>IN3120240053</t>
  </si>
  <si>
    <t>IN3120230450</t>
  </si>
  <si>
    <t>IN1620230053</t>
  </si>
  <si>
    <t>IN3120240137</t>
  </si>
  <si>
    <t>IN1020180361</t>
  </si>
  <si>
    <t>IN2220240153</t>
  </si>
  <si>
    <t>IN1020180098</t>
  </si>
  <si>
    <t>IN1920240075</t>
  </si>
  <si>
    <t>IN2920180303</t>
  </si>
  <si>
    <t>IN1520220196</t>
  </si>
  <si>
    <t>IN1020180080</t>
  </si>
  <si>
    <t>IN1520230070</t>
  </si>
  <si>
    <t>IN3120230443</t>
  </si>
  <si>
    <t>IN2220220056</t>
  </si>
  <si>
    <t>IN1620220443</t>
  </si>
  <si>
    <t>IN3120230229</t>
  </si>
  <si>
    <t>IN1920210102</t>
  </si>
  <si>
    <t>IN2220240351</t>
  </si>
  <si>
    <t>IN2020180104</t>
  </si>
  <si>
    <t>IN2820180106</t>
  </si>
  <si>
    <t>IN2020180047</t>
  </si>
  <si>
    <t>IN1520180226</t>
  </si>
  <si>
    <t>IN1320170062</t>
  </si>
  <si>
    <t>IN2220170038</t>
  </si>
  <si>
    <t>IN1920230217</t>
  </si>
  <si>
    <t>IN2220230261</t>
  </si>
  <si>
    <t>IN1620230111</t>
  </si>
  <si>
    <t>IN2220230238</t>
  </si>
  <si>
    <t>IN1920230365</t>
  </si>
  <si>
    <t>IN3120230138</t>
  </si>
  <si>
    <t>IN2220250343</t>
  </si>
  <si>
    <t>IN2020170089</t>
  </si>
  <si>
    <t>IN3120200156</t>
  </si>
  <si>
    <t>IN2220240195</t>
  </si>
  <si>
    <t>IN3620250032</t>
  </si>
  <si>
    <t>IN2220240203</t>
  </si>
  <si>
    <t>IN3120240129</t>
  </si>
  <si>
    <t>IN2120190102</t>
  </si>
  <si>
    <t>IN4520220141</t>
  </si>
  <si>
    <t>IN2220230105</t>
  </si>
  <si>
    <t>IN1920210219</t>
  </si>
  <si>
    <t>IN3320180067</t>
  </si>
  <si>
    <t>IN3120180143</t>
  </si>
  <si>
    <t>IN1320180079</t>
  </si>
  <si>
    <t>IN3720180089</t>
  </si>
  <si>
    <t>IN1520180275</t>
  </si>
  <si>
    <t>IN3120180200</t>
  </si>
  <si>
    <t>IN3620170164</t>
  </si>
  <si>
    <t>IN4520240172</t>
  </si>
  <si>
    <t>IN1520220063</t>
  </si>
  <si>
    <t>IN4520220026</t>
  </si>
  <si>
    <t>IN2220220239</t>
  </si>
  <si>
    <t>IN3320200014</t>
  </si>
  <si>
    <t>IN3320220186</t>
  </si>
  <si>
    <t>IN3120220147</t>
  </si>
  <si>
    <t>IN2020180120</t>
  </si>
  <si>
    <t>IN2220250533</t>
  </si>
  <si>
    <t>IN3120240038</t>
  </si>
  <si>
    <t>IN3620180163</t>
  </si>
  <si>
    <t>IN1920250090</t>
  </si>
  <si>
    <t>IN1520250391</t>
  </si>
  <si>
    <t>IN1920250181</t>
  </si>
  <si>
    <t>IN2820180056</t>
  </si>
  <si>
    <t>IN3120250656</t>
  </si>
  <si>
    <t>IN1620230152</t>
  </si>
  <si>
    <t>IN2120200240</t>
  </si>
  <si>
    <t>IN3120210148</t>
  </si>
  <si>
    <t>IN2020210190</t>
  </si>
  <si>
    <t>IN4520240016</t>
  </si>
  <si>
    <t>IN3120250599</t>
  </si>
  <si>
    <t>IN2920180238</t>
  </si>
  <si>
    <t>IN1920210045</t>
  </si>
  <si>
    <t>IN3720250015</t>
  </si>
  <si>
    <t>IN4520240115</t>
  </si>
  <si>
    <t>IN2220230386</t>
  </si>
  <si>
    <t>IN3320250159</t>
  </si>
  <si>
    <t>IN3120250300</t>
  </si>
  <si>
    <t>IN2220250376</t>
  </si>
  <si>
    <t>IN2220240427</t>
  </si>
  <si>
    <t>IN3120230468</t>
  </si>
  <si>
    <t>IN2020170147</t>
  </si>
  <si>
    <t>IN2220230279</t>
  </si>
  <si>
    <t>IN1320180020</t>
  </si>
  <si>
    <t>IN1020180387</t>
  </si>
  <si>
    <t>IN3720150173</t>
  </si>
  <si>
    <t>IN1020180411</t>
  </si>
  <si>
    <t>IN2820180098</t>
  </si>
  <si>
    <t>IN3320180166</t>
  </si>
  <si>
    <t>IN1920180206</t>
  </si>
  <si>
    <t>IN1520180325</t>
  </si>
  <si>
    <t>IN1520180259</t>
  </si>
  <si>
    <t>IN2820180114</t>
  </si>
  <si>
    <t>IN2920190021</t>
  </si>
  <si>
    <t>IN2020180039</t>
  </si>
  <si>
    <t>IN1920180115</t>
  </si>
  <si>
    <t>IN3320170167</t>
  </si>
  <si>
    <t>IN2020180013</t>
  </si>
  <si>
    <t>IN4520220224</t>
  </si>
  <si>
    <t>IN4520160206</t>
  </si>
  <si>
    <t>IN1920230019</t>
  </si>
  <si>
    <t>IN1920230050</t>
  </si>
  <si>
    <t>IN1920230118</t>
  </si>
  <si>
    <t>IN2220230204</t>
  </si>
  <si>
    <t>IN3120230419</t>
  </si>
  <si>
    <t>IN4520230298</t>
  </si>
  <si>
    <t>IN3320190215</t>
  </si>
  <si>
    <t>IN2220250434</t>
  </si>
  <si>
    <t>IN1920210326</t>
  </si>
  <si>
    <t>IN1520180119</t>
  </si>
  <si>
    <t>IN4520220158</t>
  </si>
  <si>
    <t>IN3120240665</t>
  </si>
  <si>
    <t>IN2020180062</t>
  </si>
  <si>
    <t>IN1620250077</t>
  </si>
  <si>
    <t>IN3320160135</t>
  </si>
  <si>
    <t>IN2920180253</t>
  </si>
  <si>
    <t>IN3320180026</t>
  </si>
  <si>
    <t>IN1920200020</t>
  </si>
  <si>
    <t>IN1920230340</t>
  </si>
  <si>
    <t>IN1620230319</t>
  </si>
  <si>
    <t>IN2920180139</t>
  </si>
  <si>
    <t>IN4520240321</t>
  </si>
  <si>
    <t>IN4520230173</t>
  </si>
  <si>
    <t>IN1920230282</t>
  </si>
  <si>
    <t>IN2820150257</t>
  </si>
  <si>
    <t>IN1520180044</t>
  </si>
  <si>
    <t>IN2920170197</t>
  </si>
  <si>
    <t>IN3120220071</t>
  </si>
  <si>
    <t>IN3320180125</t>
  </si>
  <si>
    <t>IN3120210155</t>
  </si>
  <si>
    <t>IN2820170099</t>
  </si>
  <si>
    <t>IN3720170056</t>
  </si>
  <si>
    <t>IN1920220143</t>
  </si>
  <si>
    <t>IN1520230211</t>
  </si>
  <si>
    <t>IN2220190036</t>
  </si>
  <si>
    <t>IN1620230129</t>
  </si>
  <si>
    <t>IN1620190059</t>
  </si>
  <si>
    <t>IN2220190101</t>
  </si>
  <si>
    <t>IN3320180059</t>
  </si>
  <si>
    <t>IN3320180075</t>
  </si>
  <si>
    <t>IN2020180021</t>
  </si>
  <si>
    <t>IN1520180309</t>
  </si>
  <si>
    <t>IN1520180317</t>
  </si>
  <si>
    <t>IN3520150142</t>
  </si>
  <si>
    <t>IN1920180164</t>
  </si>
  <si>
    <t>IN1520180291</t>
  </si>
  <si>
    <t>IN3320180141</t>
  </si>
  <si>
    <t>IN2220180060</t>
  </si>
  <si>
    <t>IN1520190019</t>
  </si>
  <si>
    <t>IN2820150232</t>
  </si>
  <si>
    <t>IN2720180032</t>
  </si>
  <si>
    <t>IN2020170121</t>
  </si>
  <si>
    <t>IN3120180010</t>
  </si>
  <si>
    <t>IN2220200017</t>
  </si>
  <si>
    <t>IN3520170041</t>
  </si>
  <si>
    <t>IN3120161416</t>
  </si>
  <si>
    <t>IN2720170058</t>
  </si>
  <si>
    <t>IN4520220299</t>
  </si>
  <si>
    <t>IN3120240160</t>
  </si>
  <si>
    <t>IN1520250300</t>
  </si>
  <si>
    <t>IN1920230357</t>
  </si>
  <si>
    <t>IN2220230295</t>
  </si>
  <si>
    <t>IN2820150224</t>
  </si>
  <si>
    <t>IN3120230492</t>
  </si>
  <si>
    <t>IN4520240180</t>
  </si>
  <si>
    <t>IN4520240206</t>
  </si>
  <si>
    <t>IN1920180149</t>
  </si>
  <si>
    <t>IN1520220089</t>
  </si>
  <si>
    <t>IN3320200022</t>
  </si>
  <si>
    <t>IN3120220261</t>
  </si>
  <si>
    <t>IN2920170189</t>
  </si>
  <si>
    <t>IN2920180295</t>
  </si>
  <si>
    <t>IN2920180030</t>
  </si>
  <si>
    <t>IN1020180148</t>
  </si>
  <si>
    <t>IN2020180138</t>
  </si>
  <si>
    <t>IN4520160339</t>
  </si>
  <si>
    <t>IN1020160041</t>
  </si>
  <si>
    <t>IN4520160321</t>
  </si>
  <si>
    <t>IN3120220188</t>
  </si>
  <si>
    <t>IN3120160327</t>
  </si>
  <si>
    <t>IN1620230012</t>
  </si>
  <si>
    <t>IN3720170049</t>
  </si>
  <si>
    <t>IN2920200168</t>
  </si>
  <si>
    <t>IN3320180083</t>
  </si>
  <si>
    <t>IN3120190019</t>
  </si>
  <si>
    <t>1. 6.79% BSNL 23/09/2030</t>
  </si>
  <si>
    <t>INE103D08021</t>
  </si>
  <si>
    <t>61101</t>
  </si>
  <si>
    <t>2. 6.42% NABARD GOI 25/11/2030</t>
  </si>
  <si>
    <t>INE261F08CO1</t>
  </si>
  <si>
    <t>3. 6.85% NABARD GOI 21/03/2031</t>
  </si>
  <si>
    <t>INE261F08DA8</t>
  </si>
  <si>
    <t>4. 6.79% NABARD GOI 04/08/2031</t>
  </si>
  <si>
    <t>INE261F08DH3</t>
  </si>
  <si>
    <t>5. 6.49% NABARD GOI 30/12/2030</t>
  </si>
  <si>
    <t>INE261F08CQ6</t>
  </si>
  <si>
    <t>6. 6.39% NABARD GOI 19/11/2030</t>
  </si>
  <si>
    <t>INE261F08CN3</t>
  </si>
  <si>
    <t>7. 6.97% NABARD GOI 17/03/2031</t>
  </si>
  <si>
    <t>INE261F08CZ7</t>
  </si>
  <si>
    <t>2. 6.73% HPCL 29/04/2030</t>
  </si>
  <si>
    <t>INE094A08176</t>
  </si>
  <si>
    <t>3. 6.63% HPCL 11/04/2031</t>
  </si>
  <si>
    <t>4. 7.41% IOC 22/10/2029</t>
  </si>
  <si>
    <t>INE242A08437</t>
  </si>
  <si>
    <t>5. 7.14% IOCL 06/09/2027</t>
  </si>
  <si>
    <t>INE242A08536</t>
  </si>
  <si>
    <t>6. 7.36% IOCL 16/07/2029</t>
  </si>
  <si>
    <t>INE242A08551</t>
  </si>
  <si>
    <t>7. 6.14% IOCL 18/02/2027</t>
  </si>
  <si>
    <t>INE242A08502</t>
  </si>
  <si>
    <t>8. 8.17% NHPC 27/06/2031</t>
  </si>
  <si>
    <t>INE848E07922</t>
  </si>
  <si>
    <t>INE848E08136</t>
  </si>
  <si>
    <t>INE848E08367</t>
  </si>
  <si>
    <t>INE848E08359</t>
  </si>
  <si>
    <t>12. 6.86% NHPC 06/05/2033 STRPP-C</t>
  </si>
  <si>
    <t>INE848E08342</t>
  </si>
  <si>
    <t>13. 6.86% NHPC 06/05/2034 STRPP-D</t>
  </si>
  <si>
    <t>INE848E08284</t>
  </si>
  <si>
    <t>14. 6.86% NHPC 06/05/2035 STRPP-E</t>
  </si>
  <si>
    <t>INE848E08292</t>
  </si>
  <si>
    <t>15. 6.86% NHPC 06/05/2036 STRPP-F</t>
  </si>
  <si>
    <t>INE848E08300</t>
  </si>
  <si>
    <t>16. 6.86% NHPC 06/05/2037 STRPP-G</t>
  </si>
  <si>
    <t>INE848E08318</t>
  </si>
  <si>
    <t>17. 6.86% NHPC 06/05/2038 STRPP-H</t>
  </si>
  <si>
    <t>INE848E08326</t>
  </si>
  <si>
    <t>18. 6.86% NHPC 06/05/2039 STRPP-I</t>
  </si>
  <si>
    <t>INE848E08334</t>
  </si>
  <si>
    <t>19. 6.86% NHPC 06/05/2040 STRPP-J</t>
  </si>
  <si>
    <t>INE848E08276</t>
  </si>
  <si>
    <t>20. 8.24% NHPC 27/06/2031</t>
  </si>
  <si>
    <t>21. 8.50% NHPC 14/07/2027 (12 YR STRPP)</t>
  </si>
  <si>
    <t>INE848E07872</t>
  </si>
  <si>
    <t>22. 8.54% NHPC 26/11/2026 (12 YR STRPP)</t>
  </si>
  <si>
    <t>INE848E07757</t>
  </si>
  <si>
    <t>INE848E07AC9</t>
  </si>
  <si>
    <t>INE848E07906</t>
  </si>
  <si>
    <t>INE848E07898</t>
  </si>
  <si>
    <t>INE848E07880</t>
  </si>
  <si>
    <t>INE733E08270</t>
  </si>
  <si>
    <t>INE206D08493</t>
  </si>
  <si>
    <t>INE206D08519</t>
  </si>
  <si>
    <t>INE206D08477</t>
  </si>
  <si>
    <t>INE206D08410</t>
  </si>
  <si>
    <t>INE206D08303</t>
  </si>
  <si>
    <t>INE206D08295</t>
  </si>
  <si>
    <t>INE206D08287</t>
  </si>
  <si>
    <t>INE206D08238</t>
  </si>
  <si>
    <t>INE206D08394</t>
  </si>
  <si>
    <t>INE206D08444</t>
  </si>
  <si>
    <t>INE206D08436</t>
  </si>
  <si>
    <t>INE206D08428</t>
  </si>
  <si>
    <t>INE206D08451</t>
  </si>
  <si>
    <t>INE206D08246</t>
  </si>
  <si>
    <t>INE206D08162</t>
  </si>
  <si>
    <t>INE206D08402</t>
  </si>
  <si>
    <t>INE206D08204</t>
  </si>
  <si>
    <t>INE206D08386</t>
  </si>
  <si>
    <t>INE752E08775</t>
  </si>
  <si>
    <t>INE752E08791</t>
  </si>
  <si>
    <t>INE752E08718</t>
  </si>
  <si>
    <t>INE752E07OF7</t>
  </si>
  <si>
    <t>INE752E07OB6</t>
  </si>
  <si>
    <t>INE752E08577</t>
  </si>
  <si>
    <t>INE752E08585</t>
  </si>
  <si>
    <t>INE752E07MH7</t>
  </si>
  <si>
    <t>INE752E07LR8</t>
  </si>
  <si>
    <t>INE752E07MV8</t>
  </si>
  <si>
    <t>INE752E08601</t>
  </si>
  <si>
    <t>INE752E07KY6</t>
  </si>
  <si>
    <t>INE752E07MT2</t>
  </si>
  <si>
    <t>INE752E07KZ3</t>
  </si>
  <si>
    <t>INE752E07MC8</t>
  </si>
  <si>
    <t>INE752E07MB0</t>
  </si>
  <si>
    <t>INE752E07MA2</t>
  </si>
  <si>
    <t>INE906B07HG7</t>
  </si>
  <si>
    <t>INE906B07GP0</t>
  </si>
  <si>
    <t>INE906B07HD4</t>
  </si>
  <si>
    <t>INE906B07HP8</t>
  </si>
  <si>
    <t>INE906B07IY8</t>
  </si>
  <si>
    <t>INE906B07HM5</t>
  </si>
  <si>
    <t>INE906B08039</t>
  </si>
  <si>
    <t>INE906B07GO3</t>
  </si>
  <si>
    <t>INE906B07IZ5</t>
  </si>
  <si>
    <t>INE906B07HE2</t>
  </si>
  <si>
    <t>INE028A08281</t>
  </si>
  <si>
    <t>INE028A08372</t>
  </si>
  <si>
    <t>INE457A08183</t>
  </si>
  <si>
    <t>INE562A08099</t>
  </si>
  <si>
    <t>INE028A08307</t>
  </si>
  <si>
    <t>INE028A08349</t>
  </si>
  <si>
    <t>INE562A08107</t>
  </si>
  <si>
    <t>INE562A08115</t>
  </si>
  <si>
    <t>INE062A08439</t>
  </si>
  <si>
    <t>INE084A08185</t>
  </si>
  <si>
    <t>INE261F08BY2</t>
  </si>
  <si>
    <t>INE261F08EJ7</t>
  </si>
  <si>
    <t>INE556F08LC0</t>
  </si>
  <si>
    <t>INE261F08BX4</t>
  </si>
  <si>
    <t>INE556F08KJ7</t>
  </si>
  <si>
    <t>INE514E08GG3</t>
  </si>
  <si>
    <t>INE261F08CJ1</t>
  </si>
  <si>
    <t>INE556F08KK5</t>
  </si>
  <si>
    <t>INE556F08KZ3</t>
  </si>
  <si>
    <t>INE261F08CG7</t>
  </si>
  <si>
    <t>INE261F08CE2</t>
  </si>
  <si>
    <t>INE261F08BA2</t>
  </si>
  <si>
    <t>INE261F08CH5</t>
  </si>
  <si>
    <t>INE261F08EU4</t>
  </si>
  <si>
    <t>INE261F08BF1</t>
  </si>
  <si>
    <t>INE261F08EB4</t>
  </si>
  <si>
    <t>INE261F08832</t>
  </si>
  <si>
    <t>INE556F08KX8</t>
  </si>
  <si>
    <t>INE261F08EA6</t>
  </si>
  <si>
    <t>INE556F08KH1</t>
  </si>
  <si>
    <t>INE261F08BU0</t>
  </si>
  <si>
    <t>INE556F08KR0</t>
  </si>
  <si>
    <t>INE261F08CB8</t>
  </si>
  <si>
    <t>INE261F08DV4</t>
  </si>
  <si>
    <t>INE556F08KY6</t>
  </si>
  <si>
    <t>INE261F08AV0</t>
  </si>
  <si>
    <t>INE261F08AJ5</t>
  </si>
  <si>
    <t>INE514E08FG5</t>
  </si>
  <si>
    <t>INE556F08KS8</t>
  </si>
  <si>
    <t>INE514E08GF5</t>
  </si>
  <si>
    <t>INE261F08915</t>
  </si>
  <si>
    <t>INE261F08AP2</t>
  </si>
  <si>
    <t>INE556F08KI9</t>
  </si>
  <si>
    <t>INE261F08DU6</t>
  </si>
  <si>
    <t>INE261F08BV8</t>
  </si>
  <si>
    <t>INE261F08AW8</t>
  </si>
  <si>
    <t>INE261F08AZ1</t>
  </si>
  <si>
    <t>INE261F08BC8</t>
  </si>
  <si>
    <t>INE514E08FF7</t>
  </si>
  <si>
    <t>INE514E08FQ4</t>
  </si>
  <si>
    <t>INE514E08FE0</t>
  </si>
  <si>
    <t>INE261F08683</t>
  </si>
  <si>
    <t>INE261F08691</t>
  </si>
  <si>
    <t>INE514E08FH3</t>
  </si>
  <si>
    <t>INE261F08725</t>
  </si>
  <si>
    <t>INE261F08BD6</t>
  </si>
  <si>
    <t>INE053F07BW9</t>
  </si>
  <si>
    <t>INE557F08GA2</t>
  </si>
  <si>
    <t>INE053F07AY7</t>
  </si>
  <si>
    <t>INE031A08699</t>
  </si>
  <si>
    <t>INE053F07CS5</t>
  </si>
  <si>
    <t>INE020B08FL9</t>
  </si>
  <si>
    <t>INE053F07BU3</t>
  </si>
  <si>
    <t>INE053F08270</t>
  </si>
  <si>
    <t>INE053F07BX7</t>
  </si>
  <si>
    <t>INE134E08NU7</t>
  </si>
  <si>
    <t>INE053F07BV1</t>
  </si>
  <si>
    <t>INE031A08681</t>
  </si>
  <si>
    <t>INE031A08707</t>
  </si>
  <si>
    <t>INE020B08FU0</t>
  </si>
  <si>
    <t>INE053F08106</t>
  </si>
  <si>
    <t>INE053F08221</t>
  </si>
  <si>
    <t>INE134E08NP7</t>
  </si>
  <si>
    <t>INE053F08403</t>
  </si>
  <si>
    <t>INE557F08GE4</t>
  </si>
  <si>
    <t>INE053F07BC1</t>
  </si>
  <si>
    <t>INE020B08AY3</t>
  </si>
  <si>
    <t>INE053F07BY5</t>
  </si>
  <si>
    <t>INE134E08II2</t>
  </si>
  <si>
    <t>INE134E08IO0</t>
  </si>
  <si>
    <t>INE557F08FX6</t>
  </si>
  <si>
    <t>INE031A08970</t>
  </si>
  <si>
    <t>INE020B08FY2</t>
  </si>
  <si>
    <t>INE752E08767</t>
  </si>
  <si>
    <t>INE053F07CR7</t>
  </si>
  <si>
    <t>INE053F07CA3</t>
  </si>
  <si>
    <t>INE031A08939</t>
  </si>
  <si>
    <t>INE020B08BA1</t>
  </si>
  <si>
    <t>INE031A08889</t>
  </si>
  <si>
    <t>INE134E08NJ0</t>
  </si>
  <si>
    <t>INE020B08DG4</t>
  </si>
  <si>
    <t>INE020B08BE3</t>
  </si>
  <si>
    <t>INE134E08JP5</t>
  </si>
  <si>
    <t>239. 7.64% IRFC 28/11/2037</t>
  </si>
  <si>
    <t>INE053F08205</t>
  </si>
  <si>
    <t>INE134E08ND3</t>
  </si>
  <si>
    <t>INE053F08460</t>
  </si>
  <si>
    <t>INE053F08114</t>
  </si>
  <si>
    <t>INE020B08AA3</t>
  </si>
  <si>
    <t>INE020B08BG8</t>
  </si>
  <si>
    <t>INE053F07BE7</t>
  </si>
  <si>
    <t>INE020B08AZ0</t>
  </si>
  <si>
    <t>INE134E08IT9</t>
  </si>
  <si>
    <t>INE134E08FQ1</t>
  </si>
  <si>
    <t>INE134E08DU8</t>
  </si>
  <si>
    <t>INE020B08AC9</t>
  </si>
  <si>
    <t>INE202E08011</t>
  </si>
  <si>
    <t>INE020B08AX5</t>
  </si>
  <si>
    <t>INE053F07AA7</t>
  </si>
  <si>
    <t>INE787H07057</t>
  </si>
  <si>
    <t>INE020B08BH6</t>
  </si>
  <si>
    <t>INE020B08AQ9</t>
  </si>
  <si>
    <t>INE134E08IR3</t>
  </si>
  <si>
    <t>INE053F09GX2</t>
  </si>
  <si>
    <t>INE053F07BT5</t>
  </si>
  <si>
    <t>INE134E08IK8</t>
  </si>
  <si>
    <t>INE053F08122</t>
  </si>
  <si>
    <t>INE134E08KU3</t>
  </si>
  <si>
    <t>INE896W08020</t>
  </si>
  <si>
    <t>1. 8.0208% ADITYA BIRLA CAPITAL LTD 18-02-2030</t>
  </si>
  <si>
    <t>INE860H07JD6</t>
  </si>
  <si>
    <t>2. 7.2959% ADITYA BIRLA CAPITAL LTD 15/09/2028</t>
  </si>
  <si>
    <t>INE674K07069</t>
  </si>
  <si>
    <t>3. 7.1% Aditya Birla Capital Limited 03-10-2031</t>
  </si>
  <si>
    <t>INE860H07HP4</t>
  </si>
  <si>
    <t>INE674K07028</t>
  </si>
  <si>
    <t>INE721A07RY4</t>
  </si>
  <si>
    <t>6. 8.95% RIL 09/11/2028</t>
  </si>
  <si>
    <t>7. 8.65% RIL 11/12/2028</t>
  </si>
  <si>
    <t>8. 9.05% RIL 17/10/2028</t>
  </si>
  <si>
    <t>INE002A08534</t>
  </si>
  <si>
    <t>9. 6.56% GRASIM INDUSTRIES 06/06/2030</t>
  </si>
  <si>
    <t>INE047A08240</t>
  </si>
  <si>
    <t>10. 7.34% ULTRATECH CEMENT 05/03/2030</t>
  </si>
  <si>
    <t>11. 7.53% ULTRATECH CEMENT 21/08/2026</t>
  </si>
  <si>
    <t>12. 7.80% SHREE CEMENTS 26/10/2030</t>
  </si>
  <si>
    <t>INE070A07061</t>
  </si>
  <si>
    <t>13. 6.40% JAMNAGAR UTILITIES &amp; POWER PRIVATE LIMITED 29/09/2026</t>
  </si>
  <si>
    <t>INE018A08BM2</t>
  </si>
  <si>
    <t>INE017A07559</t>
  </si>
  <si>
    <t>50120</t>
  </si>
  <si>
    <t>INE238A08450</t>
  </si>
  <si>
    <t>INE238A08492</t>
  </si>
  <si>
    <t>INE040A08773</t>
  </si>
  <si>
    <t>INE040A08807</t>
  </si>
  <si>
    <t>INE040A08815</t>
  </si>
  <si>
    <t>INE090A08UJ7</t>
  </si>
  <si>
    <t>INE090A08UN9</t>
  </si>
  <si>
    <t>INE040A08AF2</t>
  </si>
  <si>
    <t>INE238A08500</t>
  </si>
  <si>
    <t>INE040A08732</t>
  </si>
  <si>
    <t>INE237A08957</t>
  </si>
  <si>
    <t>INE238A08476</t>
  </si>
  <si>
    <t>39. 7.27% AXIS BANK LIMITED 26-11-2035</t>
  </si>
  <si>
    <t>INE238A08518</t>
  </si>
  <si>
    <t>40. 7.69% HDFC BANK 27/01/2033 (Put 27/01/2026)</t>
  </si>
  <si>
    <t>INE040A08AI6</t>
  </si>
  <si>
    <t>41. 7.40% HDFC 28/02/2030</t>
  </si>
  <si>
    <t>INE040A08690</t>
  </si>
  <si>
    <t>42. 8.55% HDFC 27/03/2029</t>
  </si>
  <si>
    <t>43. 7.65% HDFC BANK 25/05/2033 (Put 25/05/2026)</t>
  </si>
  <si>
    <t>INE040A08930</t>
  </si>
  <si>
    <t>45. 7.63% HDFC LIFE INSURANCE CO LTD 2035 (CALL DATE -16 DECEMBER 2030)</t>
  </si>
  <si>
    <t>INE795G08050</t>
  </si>
  <si>
    <t>46. 6.96% ICICI INFRA 17/12/2031</t>
  </si>
  <si>
    <t>INE090A08UG3</t>
  </si>
  <si>
    <t>47. 8.44% HDFC 28/12/2028</t>
  </si>
  <si>
    <t>INE040A08393</t>
  </si>
  <si>
    <t>48. 7.90% HDFC 24/08/2026</t>
  </si>
  <si>
    <t>INE040A08484</t>
  </si>
  <si>
    <t>INE040A08AB1</t>
  </si>
  <si>
    <t>INE040A08666</t>
  </si>
  <si>
    <t>51. 6.44% HDFC BANK 27/09/2028</t>
  </si>
  <si>
    <t>INE040A08401</t>
  </si>
  <si>
    <t>52. 6.67% ICICI BANK 26/11/2028</t>
  </si>
  <si>
    <t>INE090A08UF5</t>
  </si>
  <si>
    <t>53. 8.05% HDFC 22/10/2029</t>
  </si>
  <si>
    <t>INE040A08AC9</t>
  </si>
  <si>
    <t>54. 7.78% HDFC 27/03/2027</t>
  </si>
  <si>
    <t>INE040A08567</t>
  </si>
  <si>
    <t>55. 7.1% HDFC BANK 12/11/2031</t>
  </si>
  <si>
    <t>INE040A08831</t>
  </si>
  <si>
    <t>56. 7.85% KMBL 20/03/2030</t>
  </si>
  <si>
    <t>INE237A08965</t>
  </si>
  <si>
    <t>57. 7.86% HDFC 25/05/2032</t>
  </si>
  <si>
    <t>INE040A08658</t>
  </si>
  <si>
    <t>INE040A08823</t>
  </si>
  <si>
    <t>INE528G08345</t>
  </si>
  <si>
    <t>AA-</t>
  </si>
  <si>
    <t>INE115A07RF8</t>
  </si>
  <si>
    <t>INE115A07MW4</t>
  </si>
  <si>
    <t>INE115A07PI6</t>
  </si>
  <si>
    <t>INE115A07OF5</t>
  </si>
  <si>
    <t>INE115A07ND2</t>
  </si>
  <si>
    <t>INE115A07MC6</t>
  </si>
  <si>
    <t>INE115A07KM9</t>
  </si>
  <si>
    <t>INE115A07LO3</t>
  </si>
  <si>
    <t>INE115A07RD3</t>
  </si>
  <si>
    <t>INE296A07TL0</t>
  </si>
  <si>
    <t>INE296A07SQ1</t>
  </si>
  <si>
    <t>INE121A07SS7</t>
  </si>
  <si>
    <t>INE296A07SC1</t>
  </si>
  <si>
    <t>INE414G07JR4</t>
  </si>
  <si>
    <t>INE414G07JP8</t>
  </si>
  <si>
    <t>INE121A07RX9</t>
  </si>
  <si>
    <t>INE033L07IP8</t>
  </si>
  <si>
    <t>INE296A07SI8</t>
  </si>
  <si>
    <t>INE296A07SG2</t>
  </si>
  <si>
    <t>INE756I08181</t>
  </si>
  <si>
    <t>INE296A07RZ4</t>
  </si>
  <si>
    <t>INE296A07RD1</t>
  </si>
  <si>
    <t>INE414G07JX2</t>
  </si>
  <si>
    <t>INE296A07TU1</t>
  </si>
  <si>
    <t>INE756I08140</t>
  </si>
  <si>
    <t>INE121A07SE7</t>
  </si>
  <si>
    <t>INE033L07IB8</t>
  </si>
  <si>
    <t>INE306N07NT6</t>
  </si>
  <si>
    <t>INE296A07SO6</t>
  </si>
  <si>
    <t>INE306N07NA6</t>
  </si>
  <si>
    <t>INE121A07SO6</t>
  </si>
  <si>
    <t>INE721A07SK1</t>
  </si>
  <si>
    <t>INE414G07IS4</t>
  </si>
  <si>
    <t>INE916DA7SL3</t>
  </si>
  <si>
    <t>INE660A07SD6</t>
  </si>
  <si>
    <t>INE537P07851</t>
  </si>
  <si>
    <t>INE246R07830</t>
  </si>
  <si>
    <t>INE296A07SH0</t>
  </si>
  <si>
    <t>INE916DA7SQ2</t>
  </si>
  <si>
    <t>INE916DA7SE8</t>
  </si>
  <si>
    <t>INE306N07MX0</t>
  </si>
  <si>
    <t>INE414G07JY0</t>
  </si>
  <si>
    <t>INE756I07FE0</t>
  </si>
  <si>
    <t>INE246R07855</t>
  </si>
  <si>
    <t>INE377Y07516</t>
  </si>
  <si>
    <t>INE916DA7TJ5</t>
  </si>
  <si>
    <t>INE916DA7RP6</t>
  </si>
  <si>
    <t>INE121A07SA5</t>
  </si>
  <si>
    <t>INE121A07RY7</t>
  </si>
  <si>
    <t>INE306N07NN9</t>
  </si>
  <si>
    <t>INE916DA7SN9</t>
  </si>
  <si>
    <t>INE306N07ND0</t>
  </si>
  <si>
    <t>INE306N07NP4</t>
  </si>
  <si>
    <t>INE033L07HY2</t>
  </si>
  <si>
    <t>INE756I08116</t>
  </si>
  <si>
    <t>INE296A07SP3</t>
  </si>
  <si>
    <t>INE296A07RS9</t>
  </si>
  <si>
    <t>INE306N07NI9</t>
  </si>
  <si>
    <t>INE121H07BP4</t>
  </si>
  <si>
    <t>INE121H07BQ2</t>
  </si>
  <si>
    <t>INE121H07BS8</t>
  </si>
  <si>
    <t>INE121H08131</t>
  </si>
  <si>
    <t>INE849D08TW5</t>
  </si>
  <si>
    <t>66120</t>
  </si>
  <si>
    <t>Security and commodity contracts brokerage</t>
  </si>
  <si>
    <t>Debt Mutual Fund Units</t>
  </si>
  <si>
    <t>1. EDELWEISS BHARAT BOND ETF 15/04/2031</t>
  </si>
  <si>
    <t>INF754K01LE1</t>
  </si>
  <si>
    <t>Fixed Deposit</t>
  </si>
  <si>
    <t>1. 6.15% AXIS BANK FD MATURITY 06-10-2026</t>
  </si>
  <si>
    <t>INE2PB023011</t>
  </si>
  <si>
    <t>2. ROADSTAR INFRA INVESTMENT TRUST</t>
  </si>
  <si>
    <t>1. UTI - LIQUID CASH PLAN-INSTITUTIONAL-DIRECT-GROWTH</t>
  </si>
  <si>
    <t>INF789F01XQ6</t>
  </si>
  <si>
    <t>2. UTI OVERNIGHT FUND - GROWTH OPTION - DIRECT PLAN</t>
  </si>
  <si>
    <t xml:space="preserve">    Net Current Assets</t>
  </si>
  <si>
    <t>B / Equivalent</t>
  </si>
  <si>
    <t>B- / Equivalent</t>
  </si>
  <si>
    <t>(out of above investments classified as
 default)</t>
  </si>
  <si>
    <t>Equity Exchange Traded Funds</t>
  </si>
  <si>
    <t xml:space="preserve">Note: </t>
  </si>
  <si>
    <t>Total Amount of Haircut
Rs.</t>
  </si>
  <si>
    <t>1. 10.15% ILFS FIN SER 29/06/2022</t>
  </si>
  <si>
    <t>INE121H08032</t>
  </si>
  <si>
    <t>2. 10.30% ILFS 28/12/2021</t>
  </si>
  <si>
    <t>4. 8.06% ILFS 11/05/2022</t>
  </si>
  <si>
    <t>INE871D07PV1</t>
  </si>
  <si>
    <t>5. 8.30% ILFS 24/01/2023</t>
  </si>
  <si>
    <t>INE871D07RA1</t>
  </si>
  <si>
    <t>6. 8.50% ILFS FIN. SER. LTD. 30/09/2026</t>
  </si>
  <si>
    <t>7. 8.51% ILFS FIN. SER. LTD. 11/09/2026</t>
  </si>
  <si>
    <t>8. 8.65% ILFS FIN. SER. LTD. 06/12/2021</t>
  </si>
  <si>
    <t>9. 8.65% ILFS FIN. SER. LTD. 18/07/2021</t>
  </si>
  <si>
    <t>INE121H07BK5</t>
  </si>
  <si>
    <t>10. 8.68% ILFS FIN. SER. LTD. 05/12/2026</t>
  </si>
  <si>
    <t>11. 8.69% ILFS 25/08/2025</t>
  </si>
  <si>
    <t>INE871D07OJ9</t>
  </si>
  <si>
    <t>12. 8.75% ILFS FIN. SER. LTD. 14/08/2026</t>
  </si>
  <si>
    <t>13. 8.75% ILFS FIN. SER. LTD. 31/07/2021</t>
  </si>
  <si>
    <t>INE121H07BL3</t>
  </si>
  <si>
    <t>14. 8.90% ILFS FIN. SER. LTD. 26/03/2021</t>
  </si>
  <si>
    <t>INE121H07AP6</t>
  </si>
  <si>
    <t>15. 9% ILFS 28/12/2024</t>
  </si>
  <si>
    <t>INE871D07NK9</t>
  </si>
  <si>
    <t>16. 9.54% ILFS FIN. SER. LTD. 28/09/2022</t>
  </si>
  <si>
    <t>INE121H07885</t>
  </si>
  <si>
    <t>17. 9.55% ILFS 13/08/2024</t>
  </si>
  <si>
    <t>INE871D07NJ1</t>
  </si>
  <si>
    <t>18. 9.55% ILFS FIN. SER. 28/02/2023</t>
  </si>
  <si>
    <t>INE121H08065</t>
  </si>
  <si>
    <t>19. 9.68% ILFS 25/07/2021</t>
  </si>
  <si>
    <t>INE871D07MH7</t>
  </si>
  <si>
    <t>20. 9.70% ILFS 22/02/2021</t>
  </si>
  <si>
    <t>INE871D07ME4</t>
  </si>
  <si>
    <t>21. 9.82% ILFS 24/01/2022</t>
  </si>
  <si>
    <t>INE871D07MR6</t>
  </si>
  <si>
    <t>22. 9.95% ILFS 04/02/2019</t>
  </si>
  <si>
    <t>INE871D07ND4</t>
  </si>
  <si>
    <t>23. 9.98% ILFS 05/12/2018</t>
  </si>
  <si>
    <t>15. 7.25% GSEC 12/06/2063</t>
  </si>
  <si>
    <t>16. 8.17% GSEC 01/12/2044</t>
  </si>
  <si>
    <t>24. 8.83% GOI 12/12/2041</t>
  </si>
  <si>
    <t>25. 8.30% GSEC 31/12/2042</t>
  </si>
  <si>
    <t>26. 8.30% GSEC 02/07/2040</t>
  </si>
  <si>
    <t>27. 7.09% GSEC 05/08/2054</t>
  </si>
  <si>
    <t>28. 7.40% GSEC 19/09/2062</t>
  </si>
  <si>
    <t>51. Gsec C-STRIPS Mat 12-Dec-2029</t>
  </si>
  <si>
    <t>52. 7.50% G SEC 10/08/2034</t>
  </si>
  <si>
    <t>53. 8.28% G SEC 15/02/2032</t>
  </si>
  <si>
    <t>54. Gsec C-STRIPS Mat 15-Dec-2030</t>
  </si>
  <si>
    <t>IN3120260036</t>
  </si>
  <si>
    <t>IN2220260029</t>
  </si>
  <si>
    <t>IN1520260028</t>
  </si>
  <si>
    <t>INE0KUG08019</t>
  </si>
  <si>
    <t>INE031A08962</t>
  </si>
  <si>
    <t>3. 7.7173% Aidtya Birla Capital 13/05/2031</t>
  </si>
  <si>
    <t>INE674K07135</t>
  </si>
  <si>
    <t>4. 7.1% Aditya Birla Capital Limited 03-10-2031</t>
  </si>
  <si>
    <t>5. 7.4669% ADITYA BIRLA CAPITAL LTD 21/11/2029</t>
  </si>
  <si>
    <t>6. 9.15% SHRIRAM FINANCE LIMITED 19/01/2029</t>
  </si>
  <si>
    <t>7. 8.95% RIL 09/11/2028</t>
  </si>
  <si>
    <t>8. 8.65% RIL 11/12/2028</t>
  </si>
  <si>
    <t>9. 9.05% RIL 17/10/2028</t>
  </si>
  <si>
    <t>10. 6.56% GRASIM INDUSTRIES 06/06/2030</t>
  </si>
  <si>
    <t>11. 7.34% ULTRATECH CEMENT 05/03/2030</t>
  </si>
  <si>
    <t>12. 7.53% ULTRATECH CEMENT 21/08/2026</t>
  </si>
  <si>
    <t>13. 7.80% SHREE CEMENTS 26/10/2030</t>
  </si>
  <si>
    <t>14. 6.40% JAMNAGAR UTILITIES &amp; POWER PRIVATE LIMITED 29/09/2026</t>
  </si>
  <si>
    <t>15. 7.20% L&amp;T 22/01/2035</t>
  </si>
  <si>
    <t>16. 8.85% GE SHIPPING 12/04/2028</t>
  </si>
  <si>
    <t>17. 7.95% SIKKA PORTS &amp; TERMINALS 28/10/2026</t>
  </si>
  <si>
    <t>18. 7.90% SIKKA PORTS &amp; TERMINALS 18/11/2026</t>
  </si>
  <si>
    <t>19. 7.65% AXIS BANK 30/01/2027</t>
  </si>
  <si>
    <t>20. 8.60% AXIS BANK 28/12/2028</t>
  </si>
  <si>
    <t>25. 7.47% ICICI BANK 25/06/2027</t>
  </si>
  <si>
    <t>26. 7.55% KMBL 24/06/2030</t>
  </si>
  <si>
    <t>27. 6.83% HDFC 08/01/2031</t>
  </si>
  <si>
    <t>28. 7.80% HDFC 06/09/2032</t>
  </si>
  <si>
    <t>31. 7.25% HDFC 17/06/2030</t>
  </si>
  <si>
    <t>32. 7.63% ICICI BANK INFRA 12/12/2029</t>
  </si>
  <si>
    <t>33. 7.40% ICICI BASEL III TIER 2 BONDS (CALL DATE - NOVEMBER 28, 2035)</t>
  </si>
  <si>
    <t>34. 7.65% HDFC BANK 20/03/2034</t>
  </si>
  <si>
    <t>35. 7.45% AXIS BANK LIMITED 05-09-2034</t>
  </si>
  <si>
    <t>36. 9.05% HDFC 16/10/2028</t>
  </si>
  <si>
    <t>37. 7.63% KMBL 01/12/2029</t>
  </si>
  <si>
    <t>38. 6.99% AXIS INFRA 22/12/2031</t>
  </si>
  <si>
    <t>58. 7.77% HDFC 28/06/2027</t>
  </si>
  <si>
    <t>59. 8% YES BANK 30/09/2026</t>
  </si>
  <si>
    <t>60. 6.88% HDFC 24/09/2031</t>
  </si>
  <si>
    <t>61. 8.80% LIC HSG FIN 25/01/2029</t>
  </si>
  <si>
    <t>62. 7.07% LIC HSG FIN 29/04/2030</t>
  </si>
  <si>
    <t>63. 8.75% LIC HF 08/12/2028</t>
  </si>
  <si>
    <t>64. 7.58% LIC HGS 23/03/2035 (Put 24/08/2027)</t>
  </si>
  <si>
    <t>65. 7.95% LIC HF 29/01/2028 (PUT OPTION DATE 27/08/2021)</t>
  </si>
  <si>
    <t>66. 6.17% LIC HFL 03/09/2026</t>
  </si>
  <si>
    <t>67. 7.99% LIC HSG FIN 12/07/2029</t>
  </si>
  <si>
    <t>68. 8.70% LIC HSG FIN 23/03/2029</t>
  </si>
  <si>
    <t>69. 9.08% LIC HF 10/10/2028</t>
  </si>
  <si>
    <t>70. 7.66% LIC HSG FIN 11/12/2029</t>
  </si>
  <si>
    <t>71. 7.56% LIC HSG FIN 14/06/2027</t>
  </si>
  <si>
    <t>72. 7.75% LIC HSG FIN 23/11/2027</t>
  </si>
  <si>
    <t>INE115A07QX3</t>
  </si>
  <si>
    <t>INE976I07DD1</t>
  </si>
  <si>
    <t>INE916DA7TL1</t>
  </si>
  <si>
    <t>INE121A07ST5</t>
  </si>
  <si>
    <t>INE377Y07656</t>
  </si>
  <si>
    <t>Name of the Scheme : NPS TRUST- A/C UTI PENSION FUND SCHEME - STATE GOVT</t>
  </si>
  <si>
    <t xml:space="preserve">Industry Code </t>
  </si>
  <si>
    <t>2. 7.54% GSEC 23/05/2036</t>
  </si>
  <si>
    <t>3. 7.18% GSEC 24/07/2037</t>
  </si>
  <si>
    <t>4. 7.57% GSEC 17/06/2033</t>
  </si>
  <si>
    <t>6. 6.10% GSEC 12/07/2031</t>
  </si>
  <si>
    <t>7. 7.34% GSEC 22/04/2064</t>
  </si>
  <si>
    <t>8. 6.67% GSEC 17/12/2050</t>
  </si>
  <si>
    <t>13. 7.25% GSEC 12/06/2063</t>
  </si>
  <si>
    <t>14. 8.17% GSEC 01/12/2044</t>
  </si>
  <si>
    <t>15. 6.68% GSEC 17/09/2031</t>
  </si>
  <si>
    <t>16. 7.18% GSEC 14/08/2033</t>
  </si>
  <si>
    <t>IN0020230085</t>
  </si>
  <si>
    <t>17. 6.92% GSEC 18/11/2039</t>
  </si>
  <si>
    <t>18. 7.09% GSEC 05/08/2054</t>
  </si>
  <si>
    <t>19. 8.13% GSEC 22/06/2045</t>
  </si>
  <si>
    <t>21. 6.80% GSEC 15/12/2060</t>
  </si>
  <si>
    <t>IN0020210244</t>
  </si>
  <si>
    <t>35. 7.59%  GSEC 20/03/2029</t>
  </si>
  <si>
    <t>IN0020220151</t>
  </si>
  <si>
    <t>IN0020070069</t>
  </si>
  <si>
    <t>IN0020240019</t>
  </si>
  <si>
    <t>IN0020150077</t>
  </si>
  <si>
    <t>IN0020220060</t>
  </si>
  <si>
    <t>63. Gsec C-STRIPS Mat 12-Dec-2030</t>
  </si>
  <si>
    <t>64. 6.19% GSEC 16/09/2034</t>
  </si>
  <si>
    <t>IN0020200096</t>
  </si>
  <si>
    <t>65. 8.33% G SEC 07/06/2036</t>
  </si>
  <si>
    <t>IN0020190057</t>
  </si>
  <si>
    <t>IN000629C096</t>
  </si>
  <si>
    <t>IN0020250042</t>
  </si>
  <si>
    <t>IN000329C044</t>
  </si>
  <si>
    <t>IN000633C056</t>
  </si>
  <si>
    <t>92. Gsec C-STRIPS Mat 19-Dec-2030</t>
  </si>
  <si>
    <t>IN000929C058</t>
  </si>
  <si>
    <t>IN000130C012</t>
  </si>
  <si>
    <t>IN000629C054</t>
  </si>
  <si>
    <t>IN000629C039</t>
  </si>
  <si>
    <t>IN001229C052</t>
  </si>
  <si>
    <t>IN001230C076</t>
  </si>
  <si>
    <t>IN001230C035</t>
  </si>
  <si>
    <t>IN000628C031</t>
  </si>
  <si>
    <t>IN001231C033</t>
  </si>
  <si>
    <t>IN000831C023</t>
  </si>
  <si>
    <t>IN001130C037</t>
  </si>
  <si>
    <t>IN0020070077</t>
  </si>
  <si>
    <t>IN0020220037</t>
  </si>
  <si>
    <t>IN000330C059</t>
  </si>
  <si>
    <t>IN0020060078</t>
  </si>
  <si>
    <t>1. 7.20% MAHARASHTRA SGS 23/10/2036</t>
  </si>
  <si>
    <t>2. 7.44% TAMIL NADU SGS 03/05/2033</t>
  </si>
  <si>
    <t>IN3120230013</t>
  </si>
  <si>
    <t>6. 7.13% MAHARASHTRA SGS 05/02/2037</t>
  </si>
  <si>
    <t>10. 7.06% GUJARAT 16/02/2032</t>
  </si>
  <si>
    <t>IN3120250417</t>
  </si>
  <si>
    <t>IN1920250280</t>
  </si>
  <si>
    <t>IN2720240075</t>
  </si>
  <si>
    <t>IN1620230426</t>
  </si>
  <si>
    <t>IN3120220063</t>
  </si>
  <si>
    <t>IN1520220329</t>
  </si>
  <si>
    <t>IN1920230043</t>
  </si>
  <si>
    <t>IN2220250442</t>
  </si>
  <si>
    <t>IN1920230274</t>
  </si>
  <si>
    <t>IN1920250256</t>
  </si>
  <si>
    <t>IN3120250771</t>
  </si>
  <si>
    <t>IN4520250569</t>
  </si>
  <si>
    <t>IN3120210379</t>
  </si>
  <si>
    <t>IN3120210353</t>
  </si>
  <si>
    <t>IN2220220189</t>
  </si>
  <si>
    <t>IN3120220170</t>
  </si>
  <si>
    <t>IN2220220106</t>
  </si>
  <si>
    <t>IN2220230196</t>
  </si>
  <si>
    <t>IN3120240079</t>
  </si>
  <si>
    <t>IN2220210024</t>
  </si>
  <si>
    <t>IN2220240021</t>
  </si>
  <si>
    <t>IN2220220205</t>
  </si>
  <si>
    <t>IN1920230027</t>
  </si>
  <si>
    <t>IN3320210088</t>
  </si>
  <si>
    <t>IN3320230268</t>
  </si>
  <si>
    <t>IN2220220148</t>
  </si>
  <si>
    <t>IN2220240070</t>
  </si>
  <si>
    <t>IN2820180130</t>
  </si>
  <si>
    <t>IN2920220042</t>
  </si>
  <si>
    <t>IN4520200028</t>
  </si>
  <si>
    <t>IN2220230337</t>
  </si>
  <si>
    <t>IN1620230327</t>
  </si>
  <si>
    <t>IN1920250215</t>
  </si>
  <si>
    <t>IN3320250183</t>
  </si>
  <si>
    <t>IN3120210304</t>
  </si>
  <si>
    <t>IN3320200295</t>
  </si>
  <si>
    <t>IN1920210177</t>
  </si>
  <si>
    <t>IN2220250301</t>
  </si>
  <si>
    <t>IN2120200174</t>
  </si>
  <si>
    <t>IN3720180063</t>
  </si>
  <si>
    <t>IN1920210227</t>
  </si>
  <si>
    <t>IN2020210109</t>
  </si>
  <si>
    <t>IN1320190037</t>
  </si>
  <si>
    <t>IN1620230178</t>
  </si>
  <si>
    <t>IN1920250140</t>
  </si>
  <si>
    <t>IN1620240029</t>
  </si>
  <si>
    <t>IN2920200564</t>
  </si>
  <si>
    <t>IN2920180311</t>
  </si>
  <si>
    <t>IN2220230113</t>
  </si>
  <si>
    <t>IN1320180061</t>
  </si>
  <si>
    <t>IN4520220117</t>
  </si>
  <si>
    <t>IN3620210028</t>
  </si>
  <si>
    <t>IN1920250041</t>
  </si>
  <si>
    <t>IN2920210175</t>
  </si>
  <si>
    <t>IN2220220023</t>
  </si>
  <si>
    <t>IN1620230277</t>
  </si>
  <si>
    <t>IN3120240582</t>
  </si>
  <si>
    <t>IN2120220024</t>
  </si>
  <si>
    <t>IN2120200166</t>
  </si>
  <si>
    <t>IN2120180020</t>
  </si>
  <si>
    <t>IN3120210288</t>
  </si>
  <si>
    <t>IN3120180226</t>
  </si>
  <si>
    <t>IN1520210239</t>
  </si>
  <si>
    <t>IN2920200515</t>
  </si>
  <si>
    <t>IN3320200303</t>
  </si>
  <si>
    <t>IN2920170205</t>
  </si>
  <si>
    <t>IN3120230245</t>
  </si>
  <si>
    <t>IN1020210317</t>
  </si>
  <si>
    <t>IN3120250664</t>
  </si>
  <si>
    <t>IN1920190080</t>
  </si>
  <si>
    <t>IN3520190064</t>
  </si>
  <si>
    <t>IN3120250615</t>
  </si>
  <si>
    <t>IN3420190040</t>
  </si>
  <si>
    <t>IN2920200549</t>
  </si>
  <si>
    <t>IN1020200250</t>
  </si>
  <si>
    <t>IN2220210057</t>
  </si>
  <si>
    <t>IN2220240039</t>
  </si>
  <si>
    <t>IN2020190210</t>
  </si>
  <si>
    <t>IN2120180046</t>
  </si>
  <si>
    <t>IN1320180046</t>
  </si>
  <si>
    <t>IN3320200329</t>
  </si>
  <si>
    <t>IN3520150134</t>
  </si>
  <si>
    <t>IN1220170170</t>
  </si>
  <si>
    <t>IN2920180170</t>
  </si>
  <si>
    <t>IN1720190025</t>
  </si>
  <si>
    <t>IN2820210085</t>
  </si>
  <si>
    <t>IN2220250095</t>
  </si>
  <si>
    <t>IN1520180184</t>
  </si>
  <si>
    <t>IN3720190039</t>
  </si>
  <si>
    <t>IN3120230070</t>
  </si>
  <si>
    <t>IN3120210296</t>
  </si>
  <si>
    <t>IN2220190051</t>
  </si>
  <si>
    <t>IN1520230013</t>
  </si>
  <si>
    <t>IN1720180042</t>
  </si>
  <si>
    <t>IN2920180121</t>
  </si>
  <si>
    <t>IN2120180053</t>
  </si>
  <si>
    <t>IN2220240286</t>
  </si>
  <si>
    <t>IN1920230142</t>
  </si>
  <si>
    <t>IN3120250466</t>
  </si>
  <si>
    <t>IN3320160150</t>
  </si>
  <si>
    <t>IN1920220168</t>
  </si>
  <si>
    <t>IN1520180200</t>
  </si>
  <si>
    <t>IN3120170136</t>
  </si>
  <si>
    <t>IN2820170289</t>
  </si>
  <si>
    <t>IN3320220111</t>
  </si>
  <si>
    <t>IN2120170070</t>
  </si>
  <si>
    <t>IN4520220018</t>
  </si>
  <si>
    <t>IN2220210198</t>
  </si>
  <si>
    <t>IN2220250111</t>
  </si>
  <si>
    <t>IN2120200117</t>
  </si>
  <si>
    <t>IN2920210274</t>
  </si>
  <si>
    <t>IN1920220028</t>
  </si>
  <si>
    <t>IN1520180283</t>
  </si>
  <si>
    <t>IN3520170074</t>
  </si>
  <si>
    <t>IN2220230022</t>
  </si>
  <si>
    <t>IN3120220113</t>
  </si>
  <si>
    <t>IN1920220044</t>
  </si>
  <si>
    <t>IN1920180172</t>
  </si>
  <si>
    <t>IN1520240103</t>
  </si>
  <si>
    <t>IN2220250400</t>
  </si>
  <si>
    <t>IN3120250201</t>
  </si>
  <si>
    <t>IN2220210032</t>
  </si>
  <si>
    <t>IN3520170082</t>
  </si>
  <si>
    <t>IN3320170225</t>
  </si>
  <si>
    <t>IN1620250374</t>
  </si>
  <si>
    <t>IN1620240011</t>
  </si>
  <si>
    <t>IN3620190030</t>
  </si>
  <si>
    <t>IN2220200074</t>
  </si>
  <si>
    <t>IN3320160226</t>
  </si>
  <si>
    <t>IN1320180038</t>
  </si>
  <si>
    <t>IN2220210065</t>
  </si>
  <si>
    <t>IN3320230367</t>
  </si>
  <si>
    <t>IN3320180018</t>
  </si>
  <si>
    <t>IN3120170151</t>
  </si>
  <si>
    <t>IN2820150240</t>
  </si>
  <si>
    <t>IN2920180261</t>
  </si>
  <si>
    <t>IN3320180034</t>
  </si>
  <si>
    <t>IN1920180214</t>
  </si>
  <si>
    <t>IN3620180064</t>
  </si>
  <si>
    <t>IN1520180267</t>
  </si>
  <si>
    <t>IN1520180341</t>
  </si>
  <si>
    <t>IN3120161374</t>
  </si>
  <si>
    <t>IN1920170165</t>
  </si>
  <si>
    <t>IN3420170174</t>
  </si>
  <si>
    <t>IN3120161234</t>
  </si>
  <si>
    <t>IN3120160749</t>
  </si>
  <si>
    <t>IN1620220336</t>
  </si>
  <si>
    <t>IN1520230237</t>
  </si>
  <si>
    <t>IN4520220315</t>
  </si>
  <si>
    <t>IN3320210104</t>
  </si>
  <si>
    <t>IN1920200616</t>
  </si>
  <si>
    <t>IN1520250359</t>
  </si>
  <si>
    <t>IN3320160234</t>
  </si>
  <si>
    <t>IN1620230103</t>
  </si>
  <si>
    <t>IN4520190021</t>
  </si>
  <si>
    <t>IN2920180105</t>
  </si>
  <si>
    <t>IN3320250076</t>
  </si>
  <si>
    <t>IN3320200337</t>
  </si>
  <si>
    <t>IN2720240208</t>
  </si>
  <si>
    <t>IN1920250132</t>
  </si>
  <si>
    <t>IN1520250268</t>
  </si>
  <si>
    <t>IN2220230154</t>
  </si>
  <si>
    <t>IN1920180081</t>
  </si>
  <si>
    <t>IN3320150136</t>
  </si>
  <si>
    <t>IN4520160354</t>
  </si>
  <si>
    <t>IN3620170172</t>
  </si>
  <si>
    <t>IN4520160347</t>
  </si>
  <si>
    <t>IN2220220171</t>
  </si>
  <si>
    <t>IN4520160362</t>
  </si>
  <si>
    <t>IN3320160358</t>
  </si>
  <si>
    <t>IN3320140129</t>
  </si>
  <si>
    <t>IN2220170103</t>
  </si>
  <si>
    <t>IN2920130183</t>
  </si>
  <si>
    <t>IN2820150356</t>
  </si>
  <si>
    <t>IN1620230251</t>
  </si>
  <si>
    <t>IN3120210213</t>
  </si>
  <si>
    <t>IN1920230316</t>
  </si>
  <si>
    <t>IN4520170080</t>
  </si>
  <si>
    <t>IN1920230159</t>
  </si>
  <si>
    <t>IN3120250706</t>
  </si>
  <si>
    <t>IN3320210096</t>
  </si>
  <si>
    <t>IN2220240310</t>
  </si>
  <si>
    <t>IN2220160104</t>
  </si>
  <si>
    <t>IN3320180091</t>
  </si>
  <si>
    <t>IN2020170113</t>
  </si>
  <si>
    <t>IN1920170157</t>
  </si>
  <si>
    <t>IN1920160059</t>
  </si>
  <si>
    <t>IN2120160030</t>
  </si>
  <si>
    <t>3. 6.39% NABARD GOI 19/11/2030</t>
  </si>
  <si>
    <t>5. 6.85% NABARD GOI 21/03/2031</t>
  </si>
  <si>
    <t>6. 6.97% NABARD GOI 17/03/2031</t>
  </si>
  <si>
    <t>7. 6.49% NABARD GOI 30/12/2030</t>
  </si>
  <si>
    <t>8. 6.44% NABARD GOI 04/12/2030</t>
  </si>
  <si>
    <t>INE261F08CP8</t>
  </si>
  <si>
    <t>4. 7.79% INDIAN OIL CORPORATION LIMITED 12/04/2032</t>
  </si>
  <si>
    <t>INE242A08528</t>
  </si>
  <si>
    <t>5. 6.14% IOCL 18/02/2027</t>
  </si>
  <si>
    <t>6. 7.41% IOC 22/10/2029</t>
  </si>
  <si>
    <t>7. 7.14% IOCL 06/09/2027</t>
  </si>
  <si>
    <t>8. 7.36% IOCL 16/07/2029</t>
  </si>
  <si>
    <t>9. 7.81% HPCL 13/04/2032</t>
  </si>
  <si>
    <t>INE094A08119</t>
  </si>
  <si>
    <t>10. 8.12% NHPC 22/03/2029</t>
  </si>
  <si>
    <t>11. 6.80% NHPC 24/04/2029</t>
  </si>
  <si>
    <t>12. 8.24% NHPC 27/06/2031</t>
  </si>
  <si>
    <t>13. 7.20% NHPC 27/01/2035</t>
  </si>
  <si>
    <t>INE848E08268</t>
  </si>
  <si>
    <t>14. 6.86% NHPC 06/05/2031 STRPP-A</t>
  </si>
  <si>
    <t>15. 6.86% NHPC 06/05/2032 STRPP-B</t>
  </si>
  <si>
    <t>16. 6.86% NHPC 06/05/2033 STRPP-C</t>
  </si>
  <si>
    <t>17. 6.86% NHPC 06/05/2034 STRPP-D</t>
  </si>
  <si>
    <t>18. 6.86% NHPC 06/05/2035 STRPP-E</t>
  </si>
  <si>
    <t>19. 6.86% NHPC 06/05/2036 STRPP-F</t>
  </si>
  <si>
    <t>20. 6.86% NHPC 06/05/2037 STRPP-G</t>
  </si>
  <si>
    <t>21. 6.86% NHPC 06/05/2038 STRPP-H</t>
  </si>
  <si>
    <t>22. 6.86% NHPC 06/05/2039 STRPP-I</t>
  </si>
  <si>
    <t>23. 6.86% NHPC 06/05/2040 STRPP-J</t>
  </si>
  <si>
    <t>24. 8.17% NHPC 27/06/2031</t>
  </si>
  <si>
    <t>25. 8.50% NHPC 14/07/2028 (13 YR STRPP)</t>
  </si>
  <si>
    <t>26. 6.86% NHPC 12/02/2027</t>
  </si>
  <si>
    <t>INE848E07BO2</t>
  </si>
  <si>
    <t>27. 6.86% NHPC 11/02/2028</t>
  </si>
  <si>
    <t>INE848E07BP9</t>
  </si>
  <si>
    <t>28. 6.86% NHPC 12/02/2029</t>
  </si>
  <si>
    <t>INE848E07BQ7</t>
  </si>
  <si>
    <t>29. 6.86% NHPC 12/02/2030</t>
  </si>
  <si>
    <t>INE848E07BR5</t>
  </si>
  <si>
    <t>30. 6.86% NHPC 12/02/2032</t>
  </si>
  <si>
    <t>INE848E07BT1</t>
  </si>
  <si>
    <t>31. 8.50% NHPC 14/07/2029 (14 YR STRPP)</t>
  </si>
  <si>
    <t>32. 8.50% NHPC 14/07/2027 (12 YR STRPP)</t>
  </si>
  <si>
    <t>INE848E07AQ9</t>
  </si>
  <si>
    <t>INE848E07AP1</t>
  </si>
  <si>
    <t>INE848E07AR7</t>
  </si>
  <si>
    <t>INE848E07AS5</t>
  </si>
  <si>
    <t>37. 6.86% NHPC 11/02/2033</t>
  </si>
  <si>
    <t>INE848E07BU9</t>
  </si>
  <si>
    <t>38. 6.86% NHPC 10/02/2034</t>
  </si>
  <si>
    <t>INE848E07BV7</t>
  </si>
  <si>
    <t>39. 6.86% NHPC 12/02/2035</t>
  </si>
  <si>
    <t>INE848E07BW5</t>
  </si>
  <si>
    <t>40. 6.86% NHPC 12/02/2036</t>
  </si>
  <si>
    <t>INE848E07BX3</t>
  </si>
  <si>
    <t>41. 6.86% NHPC 12/02/2031</t>
  </si>
  <si>
    <t>INE848E07BS3</t>
  </si>
  <si>
    <t>42. 8.50% NHPC 13/07/2030 (15 YR STRPP)</t>
  </si>
  <si>
    <t>43. 8.78% NHPC 11/02/2028 (15 YR STRPP)</t>
  </si>
  <si>
    <t>INE848E07484</t>
  </si>
  <si>
    <t>INE848E07765</t>
  </si>
  <si>
    <t>INE848E07781</t>
  </si>
  <si>
    <t>INE733E08288</t>
  </si>
  <si>
    <t>INE733E07KE8</t>
  </si>
  <si>
    <t>INE733E08171</t>
  </si>
  <si>
    <t>INE733E07KD0</t>
  </si>
  <si>
    <t>INE206D08469</t>
  </si>
  <si>
    <t>INE752E07NV6</t>
  </si>
  <si>
    <t>INE752E07NU8</t>
  </si>
  <si>
    <t>INE752E07IW4</t>
  </si>
  <si>
    <t>INE752E07IY0</t>
  </si>
  <si>
    <t>INE752E07LC0</t>
  </si>
  <si>
    <t>INE752E07NT0</t>
  </si>
  <si>
    <t>INE752E07NW4</t>
  </si>
  <si>
    <t>INE906B07HO1</t>
  </si>
  <si>
    <t>INE906B07IF7</t>
  </si>
  <si>
    <t>INE062A08470</t>
  </si>
  <si>
    <t>INE028A08356</t>
  </si>
  <si>
    <t>INE062A08389</t>
  </si>
  <si>
    <t>INE261F08BM7</t>
  </si>
  <si>
    <t>INE261F08DL5</t>
  </si>
  <si>
    <t>INE261F08782</t>
  </si>
  <si>
    <t>INE261F08AY4</t>
  </si>
  <si>
    <t>INE514E08FP6</t>
  </si>
  <si>
    <t>INE134E08NR3</t>
  </si>
  <si>
    <t>INE053F08411</t>
  </si>
  <si>
    <t>INE031A08954</t>
  </si>
  <si>
    <t>INE557F08GD6</t>
  </si>
  <si>
    <t>INE053F08437</t>
  </si>
  <si>
    <t>INE202E08250</t>
  </si>
  <si>
    <t>INE053F07BS7</t>
  </si>
  <si>
    <t>INE787H08212</t>
  </si>
  <si>
    <t>INE053F07CV9</t>
  </si>
  <si>
    <t>INE134E08MX3</t>
  </si>
  <si>
    <t>INE053F08098</t>
  </si>
  <si>
    <t>INE020B08FD6</t>
  </si>
  <si>
    <t>INE134E08KM0</t>
  </si>
  <si>
    <t>INE134E08KK4</t>
  </si>
  <si>
    <t>INE134E08KR9</t>
  </si>
  <si>
    <t>INE134E07CK3</t>
  </si>
  <si>
    <t>INE053F08395</t>
  </si>
  <si>
    <t>INE053F08379</t>
  </si>
  <si>
    <t>INE053F08247</t>
  </si>
  <si>
    <t>INE053F07AC3</t>
  </si>
  <si>
    <t>INE202E08300</t>
  </si>
  <si>
    <t>INE134E08NM4</t>
  </si>
  <si>
    <t>INE134E08IP7</t>
  </si>
  <si>
    <t>INE020B08BB9</t>
  </si>
  <si>
    <t>INE053F08296</t>
  </si>
  <si>
    <t>INE031A08863</t>
  </si>
  <si>
    <t>INE134E08KV1</t>
  </si>
  <si>
    <t>INE674K07119</t>
  </si>
  <si>
    <t>INE090A08UL3</t>
  </si>
  <si>
    <t>54. 6.88% HDFC 16/06/2031</t>
  </si>
  <si>
    <t>56. 8.05% HDFC 22/10/2029</t>
  </si>
  <si>
    <t>57. 7.78% HDFC 27/03/2027</t>
  </si>
  <si>
    <t>INE115A07QK0</t>
  </si>
  <si>
    <t>INE115A07PP1</t>
  </si>
  <si>
    <t>INE115A07NL5</t>
  </si>
  <si>
    <t>INE115A07KE6</t>
  </si>
  <si>
    <t>INE115A07OR0</t>
  </si>
  <si>
    <t>INE976I07CZ6</t>
  </si>
  <si>
    <t>INE296A07SV1</t>
  </si>
  <si>
    <t>INE296A07RW1</t>
  </si>
  <si>
    <t>INE033L07IH5</t>
  </si>
  <si>
    <t>INE033L07HQ8</t>
  </si>
  <si>
    <t>INE721A07SM7</t>
  </si>
  <si>
    <t>INE121A07QP7</t>
  </si>
  <si>
    <t>INE537P07877</t>
  </si>
  <si>
    <t>INE296A07SE7</t>
  </si>
  <si>
    <t>INE414G07IF1</t>
  </si>
  <si>
    <t>INE916DA7TE6</t>
  </si>
  <si>
    <t>INE296A07SU3</t>
  </si>
  <si>
    <t>INE246R07822</t>
  </si>
  <si>
    <t>INE756I08173</t>
  </si>
  <si>
    <t>INE121A07QN2</t>
  </si>
  <si>
    <t>INE246R07814</t>
  </si>
  <si>
    <t>INE916DA7TF3</t>
  </si>
  <si>
    <t>INE916DA7SM1</t>
  </si>
  <si>
    <t>INE756I07FK7</t>
  </si>
  <si>
    <t>INE916DA7RS0</t>
  </si>
  <si>
    <t>2. 6.40% AXIS BANK FD MATURITY 15-10-2026</t>
  </si>
  <si>
    <t>INF767K01DN1</t>
  </si>
  <si>
    <t>INF846K01CX4</t>
  </si>
  <si>
    <t>INF205K01MF9</t>
  </si>
  <si>
    <t>INF204K01ZH0</t>
  </si>
  <si>
    <t>INF179KB1HP9</t>
  </si>
  <si>
    <t>(out of above investments classified as 
default)</t>
  </si>
  <si>
    <t>3. 10.30% ILFS FIN SER 22/03/2022</t>
  </si>
  <si>
    <t>4. 10.50% ILFS FIN. SER. 17/09/2018</t>
  </si>
  <si>
    <t>5. 8.06% ILFS 11/05/2022</t>
  </si>
  <si>
    <t>6. 8.30% ILFS 24/01/2023</t>
  </si>
  <si>
    <t>7. 8.50% ILFS FIN. SER. LTD. 30/09/2026</t>
  </si>
  <si>
    <t>8. 8.51% ILFS FIN. SER. LTD. 11/09/2026</t>
  </si>
  <si>
    <t>9. 8.65% ILFS FIN. SER. LTD. 06/12/2021</t>
  </si>
  <si>
    <t>10. 8.65% ILFS FIN. SER. LTD. 18/07/2021</t>
  </si>
  <si>
    <t>11. 8.68% ILFS FIN. SER. LTD. 05/12/2026</t>
  </si>
  <si>
    <t>12. 8.69% ILFS 25/08/2025</t>
  </si>
  <si>
    <t>13. 8.75% ILFS 23/01/2025</t>
  </si>
  <si>
    <t>INE871D07NM5</t>
  </si>
  <si>
    <t>14. 8.75% ILFS FIN. SER. 28/03/2023</t>
  </si>
  <si>
    <t>INE121H07CA4</t>
  </si>
  <si>
    <t>15. 8.75% ILFS FIN. SER. LTD. 14/08/2026</t>
  </si>
  <si>
    <t>16. 8.75% ILFS FIN. SER. LTD. 31/07/2021</t>
  </si>
  <si>
    <t>17. 8.90% ILFS 15/03/2021</t>
  </si>
  <si>
    <t>INE871D07PB3</t>
  </si>
  <si>
    <t>18. 8.90% ILFS FIN. SER. LTD. 26/03/2021</t>
  </si>
  <si>
    <t>19. 9% ILFS 28/12/2024</t>
  </si>
  <si>
    <t>20. 9.50% ILFS 28/07/2024</t>
  </si>
  <si>
    <t>INE871D07NI3</t>
  </si>
  <si>
    <t>21. 9.54% ILFS FIN. SER. LTD. 28/09/2022</t>
  </si>
  <si>
    <t>22. 9.55% ILFS 13/08/2024</t>
  </si>
  <si>
    <t>23. 9.55% ILFS FIN. SER. 28/02/2023</t>
  </si>
  <si>
    <t>24. 9.65% ILFS FIN SER 18/09/2019</t>
  </si>
  <si>
    <t>INE121H07AH3</t>
  </si>
  <si>
    <t>25. 9.70% ILFS 22/02/2021</t>
  </si>
  <si>
    <t>26. 9.95% ILFS 04/02/2019</t>
  </si>
  <si>
    <t>27. 9.98% ILFS 05/12/2018</t>
  </si>
  <si>
    <t>32. 9.23% GSEC 23/12/2043</t>
  </si>
  <si>
    <t>38. 7.73% GSEC 19/12/2034</t>
  </si>
  <si>
    <t>39. 8.83% GOI 12/12/2041</t>
  </si>
  <si>
    <t>54. 6.33% GSEC 05/05/2035</t>
  </si>
  <si>
    <t>55. 8.28% G SEC 15/02/2032</t>
  </si>
  <si>
    <t>56. 6.64% GSEC 16/06/2035</t>
  </si>
  <si>
    <t>57. 6.45% GSEC 07/10/2029</t>
  </si>
  <si>
    <t>58. Gsec C-STRIPS Mat 12-Dec-2029</t>
  </si>
  <si>
    <t>59. Gsec C-STRIPS Mat 12-Jun-2029</t>
  </si>
  <si>
    <t>60. 7.10% GSEC 08/04/2034</t>
  </si>
  <si>
    <t>61. 7.72% GSEC 26/10/2055</t>
  </si>
  <si>
    <t>62. Gsec C-STRIPS Mat 12-Jun-2030</t>
  </si>
  <si>
    <t>66. 7.26% GSEC 22/08/2032</t>
  </si>
  <si>
    <t>67. 7.63% GSEC 17/06/2059</t>
  </si>
  <si>
    <t>68. 7.17% GSEC 08/01/2028</t>
  </si>
  <si>
    <t>69. 8.15% NEW GOVT STOCK 12 YEARS 24/11/2026</t>
  </si>
  <si>
    <t>70. Gsec C-STRIPS Mat 12-Jun-2032</t>
  </si>
  <si>
    <t>71. Gsec C-STRIPS Mat 12-Jun-2031</t>
  </si>
  <si>
    <t>72. Gsec C-STRIPS Mat 19-Dec-2029</t>
  </si>
  <si>
    <t>73. Gsec C-STRIPS Mat 12-Dec-2031</t>
  </si>
  <si>
    <t>74. Gsec C-STRIPS Mat 19-Jun-2029</t>
  </si>
  <si>
    <t>75. Gsec C-STRIPS Mat 19-Jun-2030</t>
  </si>
  <si>
    <t>76. 7.50% G SEC 10/08/2034</t>
  </si>
  <si>
    <t>80. Gsec C-STRIPS Mat 15-Jun-2030</t>
  </si>
  <si>
    <t>81. Gsec C-STRIPS Mat 19-Mar-2029</t>
  </si>
  <si>
    <t>84. 6.79 GSEC 07/10/2034</t>
  </si>
  <si>
    <t>85. Gsec C-STRIPS Mat 12-Dec-2032</t>
  </si>
  <si>
    <t>86. Gsec C-STRIPS Mat 19-Dec-2031</t>
  </si>
  <si>
    <t>87. Gsec C-STRIPS Mat 15-Dec-2031</t>
  </si>
  <si>
    <t>88. Gsec C-STRIPS Mat 15-Jun-2032</t>
  </si>
  <si>
    <t>91. Gsec C-STRIPS Mat 15-Jun-2033</t>
  </si>
  <si>
    <t>93. Gsec C-STRIPS Mat 22-Aug-2030</t>
  </si>
  <si>
    <t>94. Gsec C-STRIPS Mat 12-Sep-2029</t>
  </si>
  <si>
    <t>102. Gsec C-STRIPS Mat 19-Sep-2029</t>
  </si>
  <si>
    <t>IN4520260014</t>
  </si>
  <si>
    <t>195. 7.79% SIDBI 19/04/2027</t>
  </si>
  <si>
    <t>196. 8.20% NABARD 09/03/2028</t>
  </si>
  <si>
    <t>197. 8.11% EXIM BANK 11/07/2031</t>
  </si>
  <si>
    <t>198. 7.46% NABARD 27/12/2034</t>
  </si>
  <si>
    <t>INE557F08FT4</t>
  </si>
  <si>
    <t>4. 7.7173% Aidtya Birla Capital 13/05/2031</t>
  </si>
  <si>
    <t>6. 8.0163% Aditya Birla Capital 18/05/2029</t>
  </si>
  <si>
    <t>7. 7.52% ADITYA BIRLA CAPITAL LTD 24-09-2030</t>
  </si>
  <si>
    <t>8. 9.15% SHRIRAM FINANCE LIMITED 19/01/2029</t>
  </si>
  <si>
    <t>9. 8.65% RIL 11/12/2028</t>
  </si>
  <si>
    <t>10. 8.95% RIL 09/11/2028</t>
  </si>
  <si>
    <t>11. 9.05% RIL 17/10/2028</t>
  </si>
  <si>
    <t>12. 6.56% GRASIM INDUSTRIES 06/06/2030</t>
  </si>
  <si>
    <t>13. 7.34% ULTRATECH CEMENT 05/03/2030</t>
  </si>
  <si>
    <t>14. 7.53% ULTRATECH CEMENT 21/08/2026</t>
  </si>
  <si>
    <t>15. 7.80% SHREE CEMENTS 26/10/2030</t>
  </si>
  <si>
    <t>16. 6.40% JAMNAGAR UTILITIES &amp; POWER PRIVATE LIMITED 29/09/2026</t>
  </si>
  <si>
    <t>17. 7.20% L&amp;T 22/01/2035</t>
  </si>
  <si>
    <t>18. 8.85% GE SHIPPING 12/04/2028</t>
  </si>
  <si>
    <t>19. 7.95% SIKKA PORTS &amp; TERMINALS 28/10/2026</t>
  </si>
  <si>
    <t>20. 7.90% SIKKA PORTS &amp; TERMINALS 18/11/2026</t>
  </si>
  <si>
    <t>21. 7.65% AXIS BANK 30/01/2027</t>
  </si>
  <si>
    <t>26. 7.64% AXIS BANK LIMITED 07-03-2034</t>
  </si>
  <si>
    <t>27. 7.45% AXIS BANK LIMITED 05-09-2034</t>
  </si>
  <si>
    <t>28. 6.45% ICICI BANK 15/06/2028</t>
  </si>
  <si>
    <t>29. 7.80% HDFC 06/09/2032</t>
  </si>
  <si>
    <t>30. 7.40% ICICI BASEL III TIER 2 BONDS (CALL DATE - NOVEMBER 28, 2035)</t>
  </si>
  <si>
    <t>31. 8% HDFC 27/07/2032</t>
  </si>
  <si>
    <t>35. 6.67% ICICI BANK 26/11/2028</t>
  </si>
  <si>
    <t>36. 7.95% HDFC BANK 21/09/2026</t>
  </si>
  <si>
    <t>37. 7.25% HDFC 17/06/2030</t>
  </si>
  <si>
    <t>41. 7.63% ICICI BANK INFRA 12/12/2029</t>
  </si>
  <si>
    <t>42. 6.83% HDFC 08/01/2031</t>
  </si>
  <si>
    <t>44. 6.99% AXIS INFRA 22/12/2031</t>
  </si>
  <si>
    <t>45. 6.44% HDFC BANK 27/09/2028</t>
  </si>
  <si>
    <t>46. 7.63% HDFC LIFE INSURANCE CO LTD 2035 (CALL DATE -16 DECEMBER 2030)</t>
  </si>
  <si>
    <t>48. 9.00% HDFC 29/11/2028</t>
  </si>
  <si>
    <t>49. 7.65% HDFC BANK 20/03/2034</t>
  </si>
  <si>
    <t>50. 9.05% HDFC 16/10/2028</t>
  </si>
  <si>
    <t>51. 6.88% HDFC 24/09/2031</t>
  </si>
  <si>
    <t>52. 7.40% HDFC 28/02/2030</t>
  </si>
  <si>
    <t>53. 7.53% ICICI BANK 03/07/2034</t>
  </si>
  <si>
    <t>58. 7.90% HDFC 24/08/2026</t>
  </si>
  <si>
    <t>60. 7.86% HDFC 25/05/2032</t>
  </si>
  <si>
    <t>109. 7.75% SUDFIN 08/08/2028</t>
  </si>
  <si>
    <t>5. LIC LIQUID FUND-GROWTH OPTION-DIRECT PLAN</t>
  </si>
  <si>
    <t>Name of the Scheme : NPS TRUST- A/C UTI PENSION FUND SCHEME -ATAL PENSION YOJANA (APY)</t>
  </si>
  <si>
    <t>3. 7.41% GSEC 19/12/2036</t>
  </si>
  <si>
    <t>5. 7.23% GSEC 15/04/2039</t>
  </si>
  <si>
    <t>8. 7.16% GSEC 20/09/2050</t>
  </si>
  <si>
    <t>9. 7.18% GSEC 24/07/2037</t>
  </si>
  <si>
    <t>10. 6.67% GSEC 17/12/2050</t>
  </si>
  <si>
    <t>11. 7.25% GSEC 12/06/2063</t>
  </si>
  <si>
    <t>12. 6.22% GSEC 16/03/2035</t>
  </si>
  <si>
    <t>13. 6.68% GSEC 17/09/2031</t>
  </si>
  <si>
    <t>31. 7.73% GSEC 19/12/2034</t>
  </si>
  <si>
    <t>IN000231C026</t>
  </si>
  <si>
    <t>IN000332C048</t>
  </si>
  <si>
    <t>IN000930C056</t>
  </si>
  <si>
    <t>IN000333C020</t>
  </si>
  <si>
    <t>IN000933C027</t>
  </si>
  <si>
    <t>1. 7.44% KARNATAKA SGS 11/09/2036</t>
  </si>
  <si>
    <t>2. 7.46% UTTAR PRADESH SGS 17/12/2037</t>
  </si>
  <si>
    <t>5. 7.47% MAHARASHTRA SGS 13/09/2034</t>
  </si>
  <si>
    <t>18. 7.27% MAHARASHTRA SGS 24/09/2036</t>
  </si>
  <si>
    <t>26. 7.86% JHARKHAND 09/11/2034</t>
  </si>
  <si>
    <t>IN1620230079</t>
  </si>
  <si>
    <t>IN2920190427</t>
  </si>
  <si>
    <t>IN3120180036</t>
  </si>
  <si>
    <t>IN1920200053</t>
  </si>
  <si>
    <t>IN3320190199</t>
  </si>
  <si>
    <t>IN3620170040</t>
  </si>
  <si>
    <t>IN2920170072</t>
  </si>
  <si>
    <t>1. 6.73% HPCL 29/04/2030</t>
  </si>
  <si>
    <t>2. 7.79% INDIAN OIL CORPORATION LIMITED 12/04/2032</t>
  </si>
  <si>
    <t>3. 7.25% INDIAN OIL CORPORATION LIMITED 06/01/2030</t>
  </si>
  <si>
    <t>4. 6.63% HPCL 11/04/2031</t>
  </si>
  <si>
    <t>5. 8.17% NHPC 27/06/2031</t>
  </si>
  <si>
    <t>6. 8.24% NHPC 27/06/2031</t>
  </si>
  <si>
    <t>7. 6.86% NHPC 11/02/2033</t>
  </si>
  <si>
    <t>8. 6.86% NHPC 10/02/2034</t>
  </si>
  <si>
    <t>9. 6.86% NHPC 12/02/2035</t>
  </si>
  <si>
    <t>10. 6.86% NHPC 12/02/2036</t>
  </si>
  <si>
    <t>11. 8.50% NHPC 14/07/2028 (13 YR STRPP)</t>
  </si>
  <si>
    <t>12. 8.54% NHPC 26/11/2029 (15 YR STRPP)</t>
  </si>
  <si>
    <t>13. 6.87% NTPC 21/04/2036</t>
  </si>
  <si>
    <t>14. 7.32% NTPC 17/07/2029</t>
  </si>
  <si>
    <t>15. 6.69% NTPC 13/09/2031</t>
  </si>
  <si>
    <t>18. 7.26% NTPC 20/03/2040</t>
  </si>
  <si>
    <t>19. 7.37% NTPC 14/12/2031</t>
  </si>
  <si>
    <t>20. 6.89% NTPC 18/06/2035</t>
  </si>
  <si>
    <t>21. 7.49% NTPC 07/11/2031</t>
  </si>
  <si>
    <t>INE906B07GQ8</t>
  </si>
  <si>
    <t>97. 7.22% SIDBI 10/04/2029</t>
  </si>
  <si>
    <t>98. 6.66% SIDBI 25/10/2028</t>
  </si>
  <si>
    <t>99. 7.79% SIDBI 19/04/2027</t>
  </si>
  <si>
    <t>100. 7.04% SIDBI 09/02/2029</t>
  </si>
  <si>
    <t>101. 6.97% NABARD 29/07/2036</t>
  </si>
  <si>
    <t>105. 6.85% NABARD 14/04/2032</t>
  </si>
  <si>
    <t>106. 8.20% NABARD 09/03/2028</t>
  </si>
  <si>
    <t>107. 7.43% NABARD 31/01/2030</t>
  </si>
  <si>
    <t>108. 7.83% NABARD 17/10/2034</t>
  </si>
  <si>
    <t>1. 7.9413% ADITYA BIRLA CAPITAL LTD 07/08/2028</t>
  </si>
  <si>
    <t>INE860H07JC8</t>
  </si>
  <si>
    <t>2. 8.0208% ADITYA BIRLA CAPITAL LTD 18-02-2030</t>
  </si>
  <si>
    <t>3. 7.2959% ADITYA BIRLA CAPITAL LTD 15/09/2028</t>
  </si>
  <si>
    <t>29. 7.75% HDFC 13/06/2033</t>
  </si>
  <si>
    <t>INE121A07QM4</t>
  </si>
  <si>
    <t>INE721A07SA2</t>
  </si>
  <si>
    <t>104. 7.15%BAJAJ FINANCE LIMITED 02/12/2031</t>
  </si>
  <si>
    <t>1. 8.30% ILFS 24/01/2023</t>
  </si>
  <si>
    <t>2. 8.51% ILFS FIN. SER. LTD. 11/09/2026</t>
  </si>
  <si>
    <t>3. 8.65% ILFS FIN. SER. LTD. 06/12/2021</t>
  </si>
  <si>
    <t>4. 8.69% ILFS 25/08/2025</t>
  </si>
  <si>
    <t>28. TORRENT PHARMACEUTICALS LTD.</t>
  </si>
  <si>
    <t>46. UNO MINDA LTD.</t>
  </si>
  <si>
    <t>48. BAJAJ AUTO EQUITY</t>
  </si>
  <si>
    <t>64. TCS EQUITY</t>
  </si>
  <si>
    <t>65. TECH MAHINDRA EQUITY</t>
  </si>
  <si>
    <t>66. INFO EDGE (INDIA) LIMITED EQUITY</t>
  </si>
  <si>
    <t>67. ICICI BANK EQUITY</t>
  </si>
  <si>
    <t>68. HDFC BANK EQUITY</t>
  </si>
  <si>
    <t>71. KOTAK MAHINDRA BANK EQUITY</t>
  </si>
  <si>
    <t>72. BANK OF BARODA EQUITY</t>
  </si>
  <si>
    <t>73. INDIAN BANK EQUITY</t>
  </si>
  <si>
    <t>74. YES BANK EQUITY</t>
  </si>
  <si>
    <t>75. TATA CAPITAL LIMITED</t>
  </si>
  <si>
    <t>30. Gsec C-STRIPS Mat 12-Dec-2030</t>
  </si>
  <si>
    <t>32. 7.26% GSEC 14/01/2029</t>
  </si>
  <si>
    <t>33. 7.40% GSEC 19/09/2062</t>
  </si>
  <si>
    <t>34. Gsec C-STRIPS Mat 12-Jun-2030</t>
  </si>
  <si>
    <t>42. Gsec C-STRIPS Mat 19-Dec-2032</t>
  </si>
  <si>
    <t>43. 7.17% GSEC 08/01/2028</t>
  </si>
  <si>
    <t>46. 7.95% G SEC 28/08/2032</t>
  </si>
  <si>
    <t>47. 7.40% GSEC 09/09/2035</t>
  </si>
  <si>
    <t>48. 6.45% GSEC 07/10/2029</t>
  </si>
  <si>
    <t>49. 7.06% GSEC 10/10/2046</t>
  </si>
  <si>
    <t>50. Gsec C-STRIPS Mat 19-Mar-2030</t>
  </si>
  <si>
    <t>51. 7.19% GSEC 15/09/2060</t>
  </si>
  <si>
    <t>52. Gsec C-STRIPS Mat 22-Feb-2031</t>
  </si>
  <si>
    <t>53. Gsec C-STRIPS Mat 19-Sep-2030</t>
  </si>
  <si>
    <t>54. GS19MAR2032C</t>
  </si>
  <si>
    <t>55. Gsec C-STRIPS Mat 19-Jun-2032</t>
  </si>
  <si>
    <t>58. 8.83% GOI 12/12/2041</t>
  </si>
  <si>
    <t>62. 8.15% NEW GOVT STOCK 12 YEARS 24/11/2026</t>
  </si>
  <si>
    <t>69. Gsec C-STRIPS Mat 15-Jun-2033</t>
  </si>
  <si>
    <t>70. Gsec C-STRIPS Mat 15-Mar-2033</t>
  </si>
  <si>
    <t>71. Gsec C-STRIPS Mat 15-Sep-2033</t>
  </si>
  <si>
    <t>22. 8.10% NTPC 27/05/2031</t>
  </si>
  <si>
    <t>23. 7.55% NPCIL 23/12/2032</t>
  </si>
  <si>
    <t>24. 7.14% NPCIL 17/12/2039 CALL &amp; PUT DATE 16-12-2034</t>
  </si>
  <si>
    <t>25. 8.13% (SEMI-ANNUAL) NPCIL 28/03/2031 (15 YR STRPP)</t>
  </si>
  <si>
    <t>26. 8.14% (SEMI-ANNUAL) NPCIL 25/03/2030 (STRPP)</t>
  </si>
  <si>
    <t>27. 8.13% (SEMI-ANNUAL) NPCIL 28/03/2030 (14 YR STRPP)</t>
  </si>
  <si>
    <t>28. 7.25% (SEMI-ANNUAL) NPCIL 15/12/2031 (15 YR STRPP)</t>
  </si>
  <si>
    <t>29. 8.14% (SEMI-ANNUAL) NPCIL 24/03/2029 (STRPP)</t>
  </si>
  <si>
    <t>30. 8.13% (SEMI-ANNUAL) NPCIL 28/03/2029 (13 YR STRPP)</t>
  </si>
  <si>
    <t>31. 8.14% (SEMI-ANNUAL) NPCIL 25/03/2028 (STRPP)</t>
  </si>
  <si>
    <t>32. 8.40% (SEMI-ANNUAL) NPCIL 28/11/2027 (STRPP)</t>
  </si>
  <si>
    <t>33. 8.40% (SEMI-ANNUAL) NPCIL 28/11/2026 (STRPP)</t>
  </si>
  <si>
    <t>34. 6.94% PGC 15-04-2035</t>
  </si>
  <si>
    <t>35. 6.98% PGC 12-08-2035</t>
  </si>
  <si>
    <t>36. 7.20% PGC 09/08/2027</t>
  </si>
  <si>
    <t>37. 7.12% PGC 24/12/2034</t>
  </si>
  <si>
    <t>38. 8.24% PGC 14/02/2029</t>
  </si>
  <si>
    <t>39. 7.49% PGC 25/10/2034</t>
  </si>
  <si>
    <t>40. 8.36% PGC 06/01/2029</t>
  </si>
  <si>
    <t>41. 8.13% PGC 25/04/2029</t>
  </si>
  <si>
    <t>42. 7.34% PGC 15/07/2034</t>
  </si>
  <si>
    <t>43. 8.15% PGC 09/03/2030 (15 YEAR STRPP)</t>
  </si>
  <si>
    <t>46. 8.40% PGC 27/05/2030 (15 YEAR STRPP)</t>
  </si>
  <si>
    <t>47. 8.32% PGC 23/12/2030 (15 YEAR STRPP)</t>
  </si>
  <si>
    <t>48. 9.30% PGC 04/09/2029 (15 YEAR STRPP)</t>
  </si>
  <si>
    <t>49. 8.20% PGC 23/01/2030 (15 YEAR STRPP)</t>
  </si>
  <si>
    <t>50. 7.36% PGC 17/10/2026</t>
  </si>
  <si>
    <t>51. 8.40% PGC 27/05/2029 (14 YEAR STRPP)</t>
  </si>
  <si>
    <t>52. 8.40% PGC 27/05/2028 (13 YEAR STRPP)</t>
  </si>
  <si>
    <t>53. 8.40% PGC 27/05/2027 (12 YEAR STRPP)</t>
  </si>
  <si>
    <t>54. 7.26% NHAI 10/08/2038</t>
  </si>
  <si>
    <t>55. 8.37% NHAI 20/01/2029</t>
  </si>
  <si>
    <t>56. 8.36% NHAI 20/05/2029</t>
  </si>
  <si>
    <t>57. 7.35% NHAI 26/04/2030</t>
  </si>
  <si>
    <t>58. 7.05% NHAI 28/09/2041</t>
  </si>
  <si>
    <t>59. 7.80% NHAI 26/06/2029</t>
  </si>
  <si>
    <t>60. 7.49% NHAI 01/08/2029</t>
  </si>
  <si>
    <t>61. 6.94% NHAI 27/11/2037</t>
  </si>
  <si>
    <t>62. 6.98% NHAI 29/06/2035</t>
  </si>
  <si>
    <t>63. 8.49% NHAI 05/02/2029</t>
  </si>
  <si>
    <t>64. 8.27% NHAI 28/03/2029</t>
  </si>
  <si>
    <t>65. 8.179% NHAI 29/03/2049</t>
  </si>
  <si>
    <t>66. 7.48% NHAI 05/03/2050</t>
  </si>
  <si>
    <t>67. 6.94% NHAI 30/12/2036</t>
  </si>
  <si>
    <t>68. 7.70% NHAI 13/09/2029</t>
  </si>
  <si>
    <t>69. 7.04% NHAI 21/09/2033</t>
  </si>
  <si>
    <t>70. 7.03% NHAI 15/12/2040</t>
  </si>
  <si>
    <t>71. 6.99% NHAI 28/05/2035</t>
  </si>
  <si>
    <t>74. 7.70% SBI 19/01/2038</t>
  </si>
  <si>
    <t>75. 7.23% BANK OF BARODA 16/01/2035</t>
  </si>
  <si>
    <t>76. 7.57% SBI Tier 2 23/09/2037 (Call Date 23/09/2032)</t>
  </si>
  <si>
    <t>77. 7.39% BANK OF BARODA 17/08/2029</t>
  </si>
  <si>
    <t>84. 7.30% BANK OF BARODA 27/08/2034</t>
  </si>
  <si>
    <t>87. 7.15% Indian Bank 24/03/2036</t>
  </si>
  <si>
    <t>128. 7.57% NABARD 03/01/2035</t>
  </si>
  <si>
    <t>129. 7.20% (SEMI-ANNUAL) NABARD 21/10/2031</t>
  </si>
  <si>
    <t>138. 6.59% PFC 15/10/2030</t>
  </si>
  <si>
    <t>139. 8.37% HUDCO 23/03/2029</t>
  </si>
  <si>
    <t>140. 7.40% PFC 15/01/2030</t>
  </si>
  <si>
    <t>159. 7.29% HUDCO 12/02/2035</t>
  </si>
  <si>
    <t>5. 7.1% Aditya Birla Capital Limited 03-10-2031</t>
  </si>
  <si>
    <t>17. 7.80% HDFC Bank 03/05/2033</t>
  </si>
  <si>
    <t>26. 8% HDFC 27/07/2032</t>
  </si>
  <si>
    <t>28. 6.99% AXIS INFRA 22/12/2031</t>
  </si>
  <si>
    <t>Name of the Scheme : NPS TRUST- AC UTI PENSION FUND SCHEME C - TIER I</t>
  </si>
  <si>
    <t>1. 6.63% HPCL 11/04/2031</t>
  </si>
  <si>
    <t>2. 7.41% IOC 22/10/2029</t>
  </si>
  <si>
    <t>3. 7.36% IOCL 16/07/2029</t>
  </si>
  <si>
    <t>4. 7.22% HPCL 28/08/2029</t>
  </si>
  <si>
    <t>INE094A08168</t>
  </si>
  <si>
    <t>5. 7.74% HPCL 02/03/2028</t>
  </si>
  <si>
    <t>INE094A08150</t>
  </si>
  <si>
    <t>6. 7.81% HPCL 13/04/2032</t>
  </si>
  <si>
    <t>INE094A08135</t>
  </si>
  <si>
    <t>INE094A08143</t>
  </si>
  <si>
    <t>9. 6.86% NHPC 12/02/2031</t>
  </si>
  <si>
    <t>10. 7.59% NHPC 20/02/2029 (4 YRS STRPP)</t>
  </si>
  <si>
    <t>INE848E08235</t>
  </si>
  <si>
    <t>11. 8.12% NHPC 22/03/2029</t>
  </si>
  <si>
    <t>12. 7.59% NHPC 20/02/2030 (5 YRS STRPP)</t>
  </si>
  <si>
    <t>INE848E08227</t>
  </si>
  <si>
    <t>INE848E08243</t>
  </si>
  <si>
    <t>INE848E08185</t>
  </si>
  <si>
    <t>15. 8.17% NHPC 27/06/2031</t>
  </si>
  <si>
    <t>18. 6.87% NTPC 21/04/2036</t>
  </si>
  <si>
    <t>19. 7.44% NTPC 15/04/2033</t>
  </si>
  <si>
    <t>INE733E08239</t>
  </si>
  <si>
    <t>20. 7.34% NPCIL 23/01/2030</t>
  </si>
  <si>
    <t>21. 7.14% NPCIL 17/12/2039 CALL &amp; PUT DATE 16-12-2034</t>
  </si>
  <si>
    <t>22. 8.14% (SEMI-ANNUAL) NPCIL 24/03/2029 (STRPP)</t>
  </si>
  <si>
    <t>23. 9.18% NPCIL 23/01/2029 (STRPP)</t>
  </si>
  <si>
    <t>24. 9.18% NPCIL 23/01/2028 (STRPP)</t>
  </si>
  <si>
    <t>25. 7.55% NPCIL 23/12/2032</t>
  </si>
  <si>
    <t>26. 7.7% NPCIL 20/03/2038</t>
  </si>
  <si>
    <t>INE206D08501</t>
  </si>
  <si>
    <t>27. 7.12% PGC 24/12/2034</t>
  </si>
  <si>
    <t>28. 7.20% PGC 09/08/2027</t>
  </si>
  <si>
    <t>29. 6.94% PGC 15-04-2035</t>
  </si>
  <si>
    <t>30. 8.32% PGC 23/12/2030 (15 YEAR STRPP)</t>
  </si>
  <si>
    <t>31. 7.35% PGC 12/03/2034</t>
  </si>
  <si>
    <t>INE752E08734</t>
  </si>
  <si>
    <t>32. 8.93% PGC 20/10/2028 (14 YEAR STRPP)</t>
  </si>
  <si>
    <t>33. 9.30% PGC 04/09/2029 (15 YEAR STRPP)</t>
  </si>
  <si>
    <t>34. 7.93% PGC 20/05/2028</t>
  </si>
  <si>
    <t>35. 7.55% PGC 20/09/2031</t>
  </si>
  <si>
    <t>36. 7.03% NHAI 15/12/2040</t>
  </si>
  <si>
    <t>37. 7.10% NHAI 18/02/2040</t>
  </si>
  <si>
    <t>38. 7.26% NHAI 10/08/2038</t>
  </si>
  <si>
    <t>39. 7.70% NHAI 13/09/2029</t>
  </si>
  <si>
    <t>40. 6.94% NHAI 27/11/2037</t>
  </si>
  <si>
    <t>41. 7.27% NHAI 23/02/2035</t>
  </si>
  <si>
    <t>INE906B07HL7</t>
  </si>
  <si>
    <t>42. 7.14% NHAI 10/09/2040</t>
  </si>
  <si>
    <t>43. 8.27% NHAI 28/03/2029</t>
  </si>
  <si>
    <t>44. 8.36% NHAI 20/05/2029</t>
  </si>
  <si>
    <t>45. 6.94% NHAI 30/12/2036</t>
  </si>
  <si>
    <t>46. 7.26% BANK OF BARODA 09/09/2034</t>
  </si>
  <si>
    <t>47. 7.36% SBI LTB 27/06/2039</t>
  </si>
  <si>
    <t>INE062A08421</t>
  </si>
  <si>
    <t>48. 7.23% SBI LTB 19/11/2039</t>
  </si>
  <si>
    <t>51. 7.30% BANK OF BARODA 27/08/2034</t>
  </si>
  <si>
    <t>52. 7.12% INDIAN BANK  25/10/2034</t>
  </si>
  <si>
    <t>53. 7.40% CANARA BANK 19-07-2034</t>
  </si>
  <si>
    <t>INE476A08233</t>
  </si>
  <si>
    <t>54. 7.57% SBI Tier 2 23/09/2037 (Call Date 23/09/2032)</t>
  </si>
  <si>
    <t>55. 7.70% SBI 19/01/2038</t>
  </si>
  <si>
    <t>56. 7.54% SBI LTB 01/08/2038</t>
  </si>
  <si>
    <t>57. 7.51% SBI 06/12/2032</t>
  </si>
  <si>
    <t>INE556F08LA4</t>
  </si>
  <si>
    <t>INE261F08EE8</t>
  </si>
  <si>
    <t>INE0KUG08043</t>
  </si>
  <si>
    <t>INE514E08FS0</t>
  </si>
  <si>
    <t>INE556F08KO7</t>
  </si>
  <si>
    <t>INE261F08BE4</t>
  </si>
  <si>
    <t>INE134E08NE1</t>
  </si>
  <si>
    <t>INE020B08FG9</t>
  </si>
  <si>
    <t>INE020B08DA7</t>
  </si>
  <si>
    <t>INE134E07AN1</t>
  </si>
  <si>
    <t>INE134E08GH8</t>
  </si>
  <si>
    <t>INE134E08JQ3</t>
  </si>
  <si>
    <t>INE053F09EL2</t>
  </si>
  <si>
    <t>INE053F09HH3</t>
  </si>
  <si>
    <t>INE134E08ME3</t>
  </si>
  <si>
    <t>INE134E08LV9</t>
  </si>
  <si>
    <t>INE134E08LQ9</t>
  </si>
  <si>
    <t>INE752E07KM1</t>
  </si>
  <si>
    <t>INE053F08163</t>
  </si>
  <si>
    <t>INE134E07AT8</t>
  </si>
  <si>
    <t>INE134E08KF4</t>
  </si>
  <si>
    <t>INE020B08DX9</t>
  </si>
  <si>
    <t>INE053F08213</t>
  </si>
  <si>
    <t>2. 7.52% ADITYA BIRLA CAPITAL LTD 24-09-2030</t>
  </si>
  <si>
    <t>3. 9.15% SHRIRAM FINANCE LIMITED 19/01/2029</t>
  </si>
  <si>
    <t>4. 8.75% SHRIRAM FINANCE LIMITED 05/10/2026</t>
  </si>
  <si>
    <t>INE721A07RQ0</t>
  </si>
  <si>
    <t>5. 9.05% RIL 17/10/2028</t>
  </si>
  <si>
    <t>6. 8.65% RIL 11/12/2028</t>
  </si>
  <si>
    <t>8. 7.21% GRASIM INDUSTRIES 19/12/2034</t>
  </si>
  <si>
    <t>INE047A08232</t>
  </si>
  <si>
    <t>9. 7.22% ULTRATECH CEMENT 24/11/2034</t>
  </si>
  <si>
    <t>INE481G08107</t>
  </si>
  <si>
    <t>10. 7.53% ULTRATECH CEMENT 21/08/2026</t>
  </si>
  <si>
    <t>INE813H07374</t>
  </si>
  <si>
    <t>INE018A08BE9</t>
  </si>
  <si>
    <t>INE040A08963</t>
  </si>
  <si>
    <t>INE115A07QN4</t>
  </si>
  <si>
    <t>INE115A07QR5</t>
  </si>
  <si>
    <t>INE115A07QA1</t>
  </si>
  <si>
    <t>INE414G07JJ1</t>
  </si>
  <si>
    <t>INE414G07JK9</t>
  </si>
  <si>
    <t>INE721A07SD6</t>
  </si>
  <si>
    <t>INE296A07SY5</t>
  </si>
  <si>
    <t>INE246R07780</t>
  </si>
  <si>
    <t>INE121A07SD9</t>
  </si>
  <si>
    <t>63. 7.60% BAJAJ FINANCE LIMITED 11/02/2030</t>
  </si>
  <si>
    <t>INE033L07HO3</t>
  </si>
  <si>
    <t>INE860H07IO5</t>
  </si>
  <si>
    <t>83. 7.90% BAJAJ FINANCE LIMITED 13/04/2028</t>
  </si>
  <si>
    <t>INE537P07703</t>
  </si>
  <si>
    <t>INE296A07SD9</t>
  </si>
  <si>
    <t>INE121A07RZ4</t>
  </si>
  <si>
    <t>INE537P07794</t>
  </si>
  <si>
    <t>INE121A07RE9</t>
  </si>
  <si>
    <t>INE537P07836</t>
  </si>
  <si>
    <t>INE916DA7SJ7</t>
  </si>
  <si>
    <t>INE414G07II5</t>
  </si>
  <si>
    <t>INE537P07695</t>
  </si>
  <si>
    <t>INE296A07RA7</t>
  </si>
  <si>
    <t>INE414G07FY8</t>
  </si>
  <si>
    <t>INE537P07661</t>
  </si>
  <si>
    <t>INE219X23014</t>
  </si>
  <si>
    <t>3. 8.30% ILFS 24/01/2023</t>
  </si>
  <si>
    <t>5. 8.69% ILFS 25/08/2025</t>
  </si>
  <si>
    <t>6. 8.75% ILFS FIN. SER. 28/03/2023</t>
  </si>
  <si>
    <t>7. 9.98% ILFS 05/12/2018</t>
  </si>
  <si>
    <t>58. 8.00% Bajaj Finance 12/05/2031</t>
  </si>
  <si>
    <t>72. 8.05% KMPL 28/02/2028</t>
  </si>
  <si>
    <t>2. RAAJMARG INFRA INVESTMENT TRUST</t>
  </si>
  <si>
    <t>3. ROADSTAR INFRA INVESTMENT TRUST</t>
  </si>
  <si>
    <t>Unit Outstanding (Government Sector Schemes)</t>
  </si>
  <si>
    <t>NAV at the beginning of the period (Government Sector Schemes)</t>
  </si>
  <si>
    <t>NAV at the end of the period (Government Sector Schemes)</t>
  </si>
  <si>
    <t>Name of the Scheme : NPS TRUST- A/C UTI PENSION FUND SCHEME C - TIER II</t>
  </si>
  <si>
    <t>1. 7.79% INDIAN OIL CORPORATION LIMITED 12/04/2032</t>
  </si>
  <si>
    <t>2. 7.36% IOCL 16/07/2029</t>
  </si>
  <si>
    <t>4. 8.12% NHPC 22/03/2029</t>
  </si>
  <si>
    <t>5. 6.86% NHPC 12/02/2031</t>
  </si>
  <si>
    <t>6. 7.37% NTPC 14/12/2031</t>
  </si>
  <si>
    <t>7. 8.30% NTPC 15/01/2029</t>
  </si>
  <si>
    <t>8. 6.69% NTPC 13/09/2031</t>
  </si>
  <si>
    <t>9. 6.87% NTPC 21/04/2036</t>
  </si>
  <si>
    <t>12. 7.34% NPCIL 23/01/2030</t>
  </si>
  <si>
    <t>13. 8.40% (SEMI-ANNUAL) NPCIL 28/11/2027 (STRPP)</t>
  </si>
  <si>
    <t>16. 8.40% (SEMI-ANNUAL) NPCIL 28/11/2028 (STRPP)</t>
  </si>
  <si>
    <t>17. 7.20% PGC 09/08/2027</t>
  </si>
  <si>
    <t>18. 7.34% PGC 13/07/2029</t>
  </si>
  <si>
    <t>19. 7.49% PGC 25/10/2029</t>
  </si>
  <si>
    <t>20. 9.30% PGC 04/09/2029 (15 YEAR STRPP)</t>
  </si>
  <si>
    <t>21. 8.93% PGC 20/10/2029 (15 YEAR STRPP)</t>
  </si>
  <si>
    <t>22. 8.24% PGC 14/02/2029</t>
  </si>
  <si>
    <t>INE134E08LW7</t>
  </si>
  <si>
    <t>37. 7.2500% KMPL 20/08/2030</t>
  </si>
  <si>
    <t>INE916DA7TC0</t>
  </si>
  <si>
    <t>38. 7.30% CIFCL 29/03/2027</t>
  </si>
  <si>
    <t>39. 7.02% BAJAJ FINANCE LIMITED 18/04/2031</t>
  </si>
  <si>
    <t>3. 8.69% ILFS 25/08/2025</t>
  </si>
  <si>
    <t>23. 7.03% NHAI 15/12/2040</t>
  </si>
  <si>
    <t>24. 8.36% NHAI 20/05/2029</t>
  </si>
  <si>
    <t>25. 7.04% NHAI 21/09/2033</t>
  </si>
  <si>
    <t>26. 8.49% NHAI 05/02/2029</t>
  </si>
  <si>
    <t>27. 8.27% NHAI 28/03/2029</t>
  </si>
  <si>
    <t>28. 7.14% NHAI 10/09/2040</t>
  </si>
  <si>
    <t>29. 6.94% NHAI 27/11/2037</t>
  </si>
  <si>
    <t>30. 7.70% SBI 19/01/2038</t>
  </si>
  <si>
    <t>31. 7.36% SBI LTB 27/06/2039</t>
  </si>
  <si>
    <t>34. 7.62% NABARD 10/05/2029</t>
  </si>
  <si>
    <t>37. 6.85% NABARD 14/04/2032</t>
  </si>
  <si>
    <t>38. 6.93% NABARD 01/06/2035</t>
  </si>
  <si>
    <t>39. 6.97% NABARD 29/07/2036</t>
  </si>
  <si>
    <t>40. 7.74% NABFID 14/05/2036</t>
  </si>
  <si>
    <t>41. 8.18% NABARD 26/12/2028</t>
  </si>
  <si>
    <t>42. 8.22% NABARD 25/02/2028</t>
  </si>
  <si>
    <t>43. 8.77% NABARD 05/10/2028</t>
  </si>
  <si>
    <t>44. 8.65% NABARD 08/06/2028</t>
  </si>
  <si>
    <t>45. 8.22% NABARD 13/12/2028</t>
  </si>
  <si>
    <t>Name of the Scheme : NPS TRUST- A/C UTI PENSION FUND SCHEME E - TIER I</t>
  </si>
  <si>
    <t>INE07Y701011</t>
  </si>
  <si>
    <t>INE513A01022</t>
  </si>
  <si>
    <t>INE356A01018</t>
  </si>
  <si>
    <t>19. ASIAN PAINTS EQUITY</t>
  </si>
  <si>
    <t>20. GODREJ CONSUMER PRODUCTS LTD.</t>
  </si>
  <si>
    <t>22. TORRENT PHARMACEUTICALS LTD.</t>
  </si>
  <si>
    <t>23. SUN PHARMA EQUITY</t>
  </si>
  <si>
    <t>24. LUPIN EQUITY</t>
  </si>
  <si>
    <t>INE797F01020</t>
  </si>
  <si>
    <t>56101</t>
  </si>
  <si>
    <t>INE262H01021</t>
  </si>
  <si>
    <t>62. BAJAJ FINANCE LIMITED</t>
  </si>
  <si>
    <t>67. MAX HEALTHCARE INSTITUTE LIMITED</t>
  </si>
  <si>
    <t/>
  </si>
  <si>
    <t>2. UTI - LIQUID CASH PLAN-INSTITUTIONAL-DIRECT-GROWTH</t>
  </si>
  <si>
    <t>Total NPAs provided for and its percentage to NAV</t>
  </si>
  <si>
    <t>1. DR. REDDY'S LAB EQUITY</t>
  </si>
  <si>
    <t>2. DIXON TECHNOLOGIES (INDIA) LIMITED</t>
  </si>
  <si>
    <t>3. CG Power and Industrial Solutions</t>
  </si>
  <si>
    <t>4. Hitachi Energy India Limited</t>
  </si>
  <si>
    <t>5. SCHAEFFLER INDIA LIMITED</t>
  </si>
  <si>
    <t>7. MPHASIS LIMITED</t>
  </si>
  <si>
    <t>15. UNITED BREWERIES LTD.</t>
  </si>
  <si>
    <t>16. ITC EQUITY</t>
  </si>
  <si>
    <t>25. ULTRATECH CEMENT EQUITY</t>
  </si>
  <si>
    <t>27. BHARAT ELECTRONICS LTD.</t>
  </si>
  <si>
    <t>28. SIEMENS LTD</t>
  </si>
  <si>
    <t>29. LG ELECTRONICS INDIA LIMITED</t>
  </si>
  <si>
    <t>30. CUMMINS INDIA LIMITED EQUITY</t>
  </si>
  <si>
    <t>61. ADITYA BIRLA CAPITAL LIMITED EQUITY</t>
  </si>
  <si>
    <t>INE674K01013</t>
  </si>
  <si>
    <t>63. SBI LIFE INSURANCE COMPANY LIMITED EQUITY</t>
  </si>
  <si>
    <t>64. HDFC LIFE INSURANCE COMPANY LIMITED</t>
  </si>
  <si>
    <t>65. ICICI LOMBARD GENERAL INSURANCE COMPANY LIMITED EQUITY</t>
  </si>
  <si>
    <t>66. The Phoenix Mills Ltd EQUITY</t>
  </si>
  <si>
    <t>INE211B01039</t>
  </si>
  <si>
    <t>68100</t>
  </si>
  <si>
    <t>Name of the Scheme : NPS TRUST- A/C UTI PENSION FUND SCHEME E - TIER II</t>
  </si>
  <si>
    <t>16. RELIANCE INDUSTRIES EQUITY</t>
  </si>
  <si>
    <t>17. COROMANDEL INTERNATIONAL LIMITED</t>
  </si>
  <si>
    <t>18. ASIAN PAINTS EQUITY</t>
  </si>
  <si>
    <t>19. GODREJ CONSUMER PRODUCTS LTD.</t>
  </si>
  <si>
    <t>20. HUL EQUITY</t>
  </si>
  <si>
    <t>21. TORRENT PHARMACEUTICALS LTD.</t>
  </si>
  <si>
    <t>22. SUN PHARMA EQUITY</t>
  </si>
  <si>
    <t>23. LUPIN EQUITY</t>
  </si>
  <si>
    <t>24. ULTRATECH CEMENT EQUITY</t>
  </si>
  <si>
    <t>25. SHREE CEMENTS LTD</t>
  </si>
  <si>
    <t>26. BHARAT ELECTRONICS LTD.</t>
  </si>
  <si>
    <t>27. SIEMENS LTD</t>
  </si>
  <si>
    <t>28. LG ELECTRONICS INDIA LIMITED</t>
  </si>
  <si>
    <t>29. CUMMINS INDIA LIMITED EQUITY</t>
  </si>
  <si>
    <t>32. MARUTI SUZUKI INDIA LTD. EQUITY</t>
  </si>
  <si>
    <t>41. TRENT LTD [LAKME LTD]</t>
  </si>
  <si>
    <t>INE196A01026</t>
  </si>
  <si>
    <t>10402</t>
  </si>
  <si>
    <t>34. EICHER MOTORS LTD.</t>
  </si>
  <si>
    <t>47. PERSISTENT SYSTEMS LIMITED</t>
  </si>
  <si>
    <t>Name of the Scheme : NPS TRUST- AC UTI PENSION FUND SCHEME G - TIER I</t>
  </si>
  <si>
    <t>3. 6.92% GSEC 18/11/2039</t>
  </si>
  <si>
    <t>4. 7.26% GSEC 22/08/2032</t>
  </si>
  <si>
    <t>5. 7.18% GSEC 14/08/2033</t>
  </si>
  <si>
    <t>9. 6.68% G SEC 07/07/2040</t>
  </si>
  <si>
    <t>10. 7.09% GSEC 05/08/2054</t>
  </si>
  <si>
    <t>IN0020240142</t>
  </si>
  <si>
    <t>IN000932C045</t>
  </si>
  <si>
    <t>IN001233C039</t>
  </si>
  <si>
    <t>45. Gsec C-STRIPS Mat 19-Jun-2033</t>
  </si>
  <si>
    <t>IN000633C031</t>
  </si>
  <si>
    <t>1. 7.55% KARNATAKA SGS 11/08/2035</t>
  </si>
  <si>
    <t>2. 7.12% MAHARASHTRA SGS 05/02/2038</t>
  </si>
  <si>
    <t>3. 7.44% KARNATAKA SGS 11/09/2036</t>
  </si>
  <si>
    <t>4. 7.13% MAHARASHTRA SGS 05/02/2037</t>
  </si>
  <si>
    <t>5. 7.56% KARNATAKA SGS 11/02/2036</t>
  </si>
  <si>
    <t>6. 7.44% MAHARASHTRA SGS 04/02/2034</t>
  </si>
  <si>
    <t>7. 7.24% GUJARAT SGS 25-Aug-2033</t>
  </si>
  <si>
    <t>8. 7.48% KARNATAKA SGS 18/02/2037</t>
  </si>
  <si>
    <t>9. 6.93% UP 10/11/2031</t>
  </si>
  <si>
    <t>11. 7.53% TAMIL NADU SGS 28/01/2037</t>
  </si>
  <si>
    <t>IN3120250672</t>
  </si>
  <si>
    <t>13. 7.44% MAHARASHTRA SGS 03/04/2041</t>
  </si>
  <si>
    <t>20. 7.45% KARNATAKA SGS 20/03/2037</t>
  </si>
  <si>
    <t>IN2220240336</t>
  </si>
  <si>
    <t>IN1020240538</t>
  </si>
  <si>
    <t>IN3320230102</t>
  </si>
  <si>
    <t>IN3320230169</t>
  </si>
  <si>
    <t>IN1920200160</t>
  </si>
  <si>
    <t>IN1020230307</t>
  </si>
  <si>
    <t>IN1620220484</t>
  </si>
  <si>
    <t>IN4520220422</t>
  </si>
  <si>
    <t>IN3320190207</t>
  </si>
  <si>
    <t>IN4520220356</t>
  </si>
  <si>
    <t>IN2220190010</t>
  </si>
  <si>
    <t>IN2120190151</t>
  </si>
  <si>
    <t>IN1020230489</t>
  </si>
  <si>
    <t>IN1020180304</t>
  </si>
  <si>
    <t>IN1920180131</t>
  </si>
  <si>
    <t>IN2120220131</t>
  </si>
  <si>
    <t>IN1020180353</t>
  </si>
  <si>
    <t>IN1020210028</t>
  </si>
  <si>
    <t>IN2120200232</t>
  </si>
  <si>
    <t>IN1620170143</t>
  </si>
  <si>
    <t>IN2120220065</t>
  </si>
  <si>
    <t>IN1020180379</t>
  </si>
  <si>
    <t>IN1920200657</t>
  </si>
  <si>
    <t>IN1620180076</t>
  </si>
  <si>
    <t>IN1920170124</t>
  </si>
  <si>
    <t>IN1520220071</t>
  </si>
  <si>
    <t>IN1620200114</t>
  </si>
  <si>
    <t>IN3120220089</t>
  </si>
  <si>
    <t>3. 8.95% FOOD CORP OF INDIA 01/03/2029 GOVT GURANTEED</t>
  </si>
  <si>
    <t>INE861G08043</t>
  </si>
  <si>
    <t>4. 7.60% FOOD CORP OF INDIA 09/01/2030 GOVT GURANTEED</t>
  </si>
  <si>
    <t>INE861G08068</t>
  </si>
  <si>
    <t>1. 6.90% G Sec 15/04/2065</t>
  </si>
  <si>
    <t>4. 7.30% GSEC 19/06/2053</t>
  </si>
  <si>
    <t>6. 7.26% GSEC 22/08/2032</t>
  </si>
  <si>
    <t>15. 7.23% GSEC 15/04/2039</t>
  </si>
  <si>
    <t>16. 6.80% GSEC 15/12/2060</t>
  </si>
  <si>
    <t>19. 6.79 GSEC 07/10/2034</t>
  </si>
  <si>
    <t>20. 7.41% GSEC 19/12/2036</t>
  </si>
  <si>
    <t>21. Gsec C-STRIPS Mat 12-Jun-2032</t>
  </si>
  <si>
    <t>22. 7.57% GSEC 17/06/2033</t>
  </si>
  <si>
    <t>23. 8.30% GSEC 31/12/2042</t>
  </si>
  <si>
    <t>24. GS19MAR2032C</t>
  </si>
  <si>
    <t>25. GS19SEP2032C</t>
  </si>
  <si>
    <t>26. 7.32% GSEC 13/11/2030</t>
  </si>
  <si>
    <t>27. 7.36% GSEC 12/09/2052</t>
  </si>
  <si>
    <t>28. 7.19% GSEC 15/09/2060</t>
  </si>
  <si>
    <t>29. 8.83% GOI 12/12/2041</t>
  </si>
  <si>
    <t>30. Gsec C-STRIPS Mat 19-Dec-2031</t>
  </si>
  <si>
    <t>31. Gsec C-STRIPS Mat 19-Dec-2032</t>
  </si>
  <si>
    <t>34. 6.19% GSEC 16/09/2034</t>
  </si>
  <si>
    <t>35. 7.69% GSEC 17062043</t>
  </si>
  <si>
    <t>36. 8.30% GSEC 02/07/2040</t>
  </si>
  <si>
    <t>37. 7.72% GSEC 15/06/2049</t>
  </si>
  <si>
    <t>38. 7.18% GSEC 24/07/2037</t>
  </si>
  <si>
    <t>39. Gsec C-STRIPS Mat 19-Jun-2031</t>
  </si>
  <si>
    <t>40. Gsec C-STRIPS Mat 12-Dec-2030</t>
  </si>
  <si>
    <t>41. Gsec C-STRIPS Mat 19-Dec-2030</t>
  </si>
  <si>
    <t>42. 7.72% GSEC 26/10/2055</t>
  </si>
  <si>
    <t>43. Gsec C-STRIPS Mat 17-Dec-2033</t>
  </si>
  <si>
    <t>44. 8.32% GSEC 02/08/2032</t>
  </si>
  <si>
    <t>46. 7.10% GSEC 08/04/2034</t>
  </si>
  <si>
    <t>47. Gsec C-STRIPS Mat 19-Dec-2033</t>
  </si>
  <si>
    <t>48. 8.17% GSEC 01/12/2044</t>
  </si>
  <si>
    <t>49. 7.61% GSEC 09/05/2030</t>
  </si>
  <si>
    <t>50. 7.17% GSEC 08/01/2028</t>
  </si>
  <si>
    <t>51. 7.10%  GSEC 18/04/2029</t>
  </si>
  <si>
    <t>52. Gsec C-STRIPS Mat 17-Jun-2033</t>
  </si>
  <si>
    <t>53. 7.73% GSEC 19/12/2034</t>
  </si>
  <si>
    <t>54. 7.88% GSEC 19/03/2030</t>
  </si>
  <si>
    <t>55. 7.62% GSEC 15/09/2039</t>
  </si>
  <si>
    <t>25. 7.37% KARNATAKA SGS 13/03/2038</t>
  </si>
  <si>
    <t>27. 7.67% UTTAR PRADESH SGS 18/02/2041</t>
  </si>
  <si>
    <t>28. 6.83% TAMIL NADU 15/12/2031</t>
  </si>
  <si>
    <t>29. 7.27% MAHARASHTRA SGS 24/09/2036</t>
  </si>
  <si>
    <t>30. 6.78% MAHARASHTRA 25/05/2031</t>
  </si>
  <si>
    <t>31. 6.96% RAJASTHAN 27/10/2031</t>
  </si>
  <si>
    <t>Name of the Scheme : NPS TRUST- A/C UTI PENSION FUND SCHEME G - TIER II</t>
  </si>
  <si>
    <t>3. 6.67% GSEC 17/12/2050</t>
  </si>
  <si>
    <t>4. 7.16% GSEC 20/09/2050</t>
  </si>
  <si>
    <t>9. 6.92% GSEC 18/11/2039</t>
  </si>
  <si>
    <t>20. 7.23% GSEC 15/04/2039</t>
  </si>
  <si>
    <t>1. 7.04% TAMIL NADU 12/01/2030</t>
  </si>
  <si>
    <t>IN1020190519</t>
  </si>
  <si>
    <t>IN1020210085</t>
  </si>
  <si>
    <t>21. 7.69% GSEC 17062043</t>
  </si>
  <si>
    <t>22. Gsec C-STRIPS Mat 19-Jun-2032</t>
  </si>
  <si>
    <t>25. GS19MAR2032C</t>
  </si>
  <si>
    <t>26. Gsec C-STRIPS Mat 12-Dec-2032</t>
  </si>
  <si>
    <t>27. Gsec C-STRIPS Mat 19-Dec-2032</t>
  </si>
  <si>
    <t>28. 7.61% GSEC 09/05/2030</t>
  </si>
  <si>
    <t>29. 7.19% GSEC 15/09/2060</t>
  </si>
  <si>
    <t>30. 7.72% GSEC 26/10/2055</t>
  </si>
  <si>
    <t>33. Gsec C-STRIPS Mat 12-Jun-2030</t>
  </si>
  <si>
    <t>34. Gsec C-STRIPS Mat 19-Sep-2030</t>
  </si>
  <si>
    <t>6. 7.55% KARNATAKA SGS 11/08/2035</t>
  </si>
  <si>
    <t>7. 7.54% TAMILNADU SGS 11/02/2036</t>
  </si>
  <si>
    <t>8. 7.48% Karnataka 04-Sep-2037</t>
  </si>
  <si>
    <t>9. 7.40% MAHARASHTRA SGS 06/03/2036</t>
  </si>
  <si>
    <t>10. 7.44% MAHARASHTRA SGS 03/04/2041</t>
  </si>
  <si>
    <t>14. 8.07% MAHARASHTRA SGS 08/04/2049</t>
  </si>
  <si>
    <t>24. 7.12% MAHARASHTRA SGS 05/02/2038</t>
  </si>
  <si>
    <t>Name of the Scheme : NPS TRUST AC-UTI PENSION FUND-UPS-CG SCHEME</t>
  </si>
  <si>
    <t>1. ABB INDIA LIMITED</t>
  </si>
  <si>
    <t>2. BHARTI AIRTEL EQUITY</t>
  </si>
  <si>
    <t>5. BAJAJ FINANCE LIMITED</t>
  </si>
  <si>
    <t>1. 7.41% GSEC 19/12/2036</t>
  </si>
  <si>
    <t>3. 7.32% GSEC 13/11/2030</t>
  </si>
  <si>
    <t>5. 6.28% GSEC 14/07/2032</t>
  </si>
  <si>
    <t>IN0020250059</t>
  </si>
  <si>
    <t>6. 7.26% GSEC 06/02/2033</t>
  </si>
  <si>
    <t>7. 7.18% GSEC 14/08/2033</t>
  </si>
  <si>
    <t>8. 6.79 GSEC 07/10/2034</t>
  </si>
  <si>
    <t>9. 7.10% GSEC 08/04/2034</t>
  </si>
  <si>
    <t>10. 6.33% GSEC 05/05/2035</t>
  </si>
  <si>
    <t>12. 6.92% GSEC 18/11/2039</t>
  </si>
  <si>
    <t>13. 6.68% G SEC 07/07/2040</t>
  </si>
  <si>
    <t>14. 7.30% GSEC 19/06/2053</t>
  </si>
  <si>
    <t>15. 7.09% GSEC 05/08/2054</t>
  </si>
  <si>
    <t>16. 7.24% GSEC 18/08/2055</t>
  </si>
  <si>
    <t>17. 6.90% G Sec 15/04/2065</t>
  </si>
  <si>
    <t>IN000531C037</t>
  </si>
  <si>
    <t>IN000531C029</t>
  </si>
  <si>
    <t>IN000431C030</t>
  </si>
  <si>
    <t>IN000532C035</t>
  </si>
  <si>
    <t>IN001133C023</t>
  </si>
  <si>
    <t>IN000631C076</t>
  </si>
  <si>
    <t>IN000831C049</t>
  </si>
  <si>
    <t>IN1620190042</t>
  </si>
  <si>
    <t>IN1920220135</t>
  </si>
  <si>
    <t>10. 6.78% MAHARASHTRA SGS 23/09/2032</t>
  </si>
  <si>
    <t>IN2220200199</t>
  </si>
  <si>
    <t>11. 6.84% MAHARASHTRA 12/05/2032</t>
  </si>
  <si>
    <t>12. 7.70% MAHARASHTRA 25/05/2032</t>
  </si>
  <si>
    <t>13. 7.89% MAHARASHTRA 08/06/2032</t>
  </si>
  <si>
    <t>14. 7.74% MAHARASHTRA SGS 01/03/2033</t>
  </si>
  <si>
    <t>15. 7.70% MAHARASHTRA SGS 15/11/2033</t>
  </si>
  <si>
    <t>16. 7.24% MAHARASHTRA SGS 10/09/2034</t>
  </si>
  <si>
    <t>17. 7.46% MAHARASHTRA SGS 21/02/2035</t>
  </si>
  <si>
    <t>19. 7.20% MAHARASHTRA SGS 23/10/2036</t>
  </si>
  <si>
    <t>20. 7.11% MAHARASHTRA SGS 25/09/2036</t>
  </si>
  <si>
    <t>21. 6.98% MAHARASHTRA SGS 25/06/2037</t>
  </si>
  <si>
    <t>22. 7.25% MAHARASHTRA SGS 12/11/2037</t>
  </si>
  <si>
    <t>23. 7.18% MAHARASHTRA SGS 27/02/2038</t>
  </si>
  <si>
    <t>IN2220240450</t>
  </si>
  <si>
    <t>24. 7.03% MAHARASHTRA SGS 25/06/2038</t>
  </si>
  <si>
    <t>IN2220250103</t>
  </si>
  <si>
    <t>25. 7.08% MAHARASHTRA SGS 25/06/2039</t>
  </si>
  <si>
    <t>IN3120230484</t>
  </si>
  <si>
    <t>INE053F08528</t>
  </si>
  <si>
    <t>INE906B07IE0</t>
  </si>
  <si>
    <t>INE134E08LC9</t>
  </si>
  <si>
    <t>INE020B08CU7</t>
  </si>
  <si>
    <t>3. ASIAN PAINTS EQUITY</t>
  </si>
  <si>
    <t>4. AXIS BANK EQUITY</t>
  </si>
  <si>
    <t>5. BAJAJ AUTO EQUITY</t>
  </si>
  <si>
    <t>6. BAJAJ FINANCE LIMITED</t>
  </si>
  <si>
    <t>7. BHARAT ELECTRONICS LTD.</t>
  </si>
  <si>
    <t>8. BANK OF BARODA EQUITY</t>
  </si>
  <si>
    <t>9. BPCL EQUITY</t>
  </si>
  <si>
    <t>10. BRITANNIA INDUSTRIES EQUITY</t>
  </si>
  <si>
    <t>11. CHOLAMANDALAM INVESTMENT AND FINANCE COMPANY LTD</t>
  </si>
  <si>
    <t>12. CIPLA EQUITY</t>
  </si>
  <si>
    <t>13. COROMANDEL INTERNATIONAL LIMITED</t>
  </si>
  <si>
    <t>14. CG Power and Industrial Solutions</t>
  </si>
  <si>
    <t>15. CUMMINS INDIA LIMITED EQUITY</t>
  </si>
  <si>
    <t>16. AVENUE SUPERMARTS LTD</t>
  </si>
  <si>
    <t>17. DR. REDDY'S LAB EQUITY</t>
  </si>
  <si>
    <t>18. DIXON TECHNOLOGIES (INDIA) LIMITED</t>
  </si>
  <si>
    <t>19. EICHER MOTORS LTD.</t>
  </si>
  <si>
    <t>21. GRASIM EQUITY</t>
  </si>
  <si>
    <t>22. GE VERNOVA T&amp;D INIDA LIMITED</t>
  </si>
  <si>
    <t>23. HCL TECHNOLOGIES EQUITY</t>
  </si>
  <si>
    <t>24. HDFC BANK EQUITY</t>
  </si>
  <si>
    <t>25. HDFC ASSET MANAGEMENT COMPANY LIMITED</t>
  </si>
  <si>
    <t>26. HINDALCO INDUSTRIES EQUITY</t>
  </si>
  <si>
    <t>27. HINDUSTAN AERONAUTICS LIMITED</t>
  </si>
  <si>
    <t>28. HDFC LIFE INSURANCE COMPANY LIMITED</t>
  </si>
  <si>
    <t>29. HUL EQUITY</t>
  </si>
  <si>
    <t>30. ICICI BANK EQUITY</t>
  </si>
  <si>
    <t>31. ICICI PRUDENTIAL ASSET MANAGEMENT COMPANY LIMITED</t>
  </si>
  <si>
    <t>32. INDIAN BANK EQUITY</t>
  </si>
  <si>
    <t>33. INFOSYS TECH EQUITY</t>
  </si>
  <si>
    <t>34. INFO EDGE (INDIA) LIMITED EQUITY</t>
  </si>
  <si>
    <t>35. INDIAN HOTELS COMPANY EQUITY</t>
  </si>
  <si>
    <t>36. INTERGLOBE AVIATION EQUITY</t>
  </si>
  <si>
    <t>37. ITC EQUITY</t>
  </si>
  <si>
    <t>38. KOTAK MAHINDRA BANK EQUITY</t>
  </si>
  <si>
    <t>39. LARSEN &amp; TOURBO EQUITY</t>
  </si>
  <si>
    <t>41. LTIMINDTREE LTD EQUITY</t>
  </si>
  <si>
    <t>42. LUPIN EQUITY</t>
  </si>
  <si>
    <t>45. MAX HEALTHCARE INSTITUTE LIMITED</t>
  </si>
  <si>
    <t>47. MRF EQUITY</t>
  </si>
  <si>
    <t>48. NESTLE INDIA EQUITY</t>
  </si>
  <si>
    <t>49. NTPC EQUITY</t>
  </si>
  <si>
    <t>50. POWER GRID CORP. EQUITY</t>
  </si>
  <si>
    <t>51. PI INDUSTRIES LIMITED</t>
  </si>
  <si>
    <t>52. REC EQUITY</t>
  </si>
  <si>
    <t>53. RELIANCE INDUSTRIES EQUITY</t>
  </si>
  <si>
    <t>54. STATE BANK OF INDIA EQUITY</t>
  </si>
  <si>
    <t>1. 7.32% GSEC 13/11/2030</t>
  </si>
  <si>
    <t>1. Gsec C-STRIPS Mat 25-Nov-2030</t>
  </si>
  <si>
    <t>18. 7.71% GSC 18/05/2066</t>
  </si>
  <si>
    <t>19. Gsec C-STRIPS Mat 25-Nov-2030</t>
  </si>
  <si>
    <t>20. Gsec C-STRIPS Mat 15-Apr-2031</t>
  </si>
  <si>
    <t>21. Gsec C-STRIPS Mat 25-May-2031</t>
  </si>
  <si>
    <t>22. Gsec C-STRIPS Mat 06-May-2031</t>
  </si>
  <si>
    <t>23. Gsec C-STRIPS Mat 22-Apr-2031</t>
  </si>
  <si>
    <t>24. Gsec C-STRIPS Mat 22-Feb-2031</t>
  </si>
  <si>
    <t>25. Gsec C-STRIPS Mat 25-May-2032</t>
  </si>
  <si>
    <t>26. Gsec C-STRIPS Mat 12-Jun-2032</t>
  </si>
  <si>
    <t>27. Gsec C-STRIPS Mat 06-Nov-2033</t>
  </si>
  <si>
    <t>28. Gsec C-STRIPS Mat 16-Jun-2031</t>
  </si>
  <si>
    <t>29. Gsec C-STRIPS Mat 18-Aug-2031</t>
  </si>
  <si>
    <t>26. 7.77% MAHARASHTRA SGS 22/04/2044</t>
  </si>
  <si>
    <t>27. 8.07% MAHARASHTRA SGS 08/04/2049</t>
  </si>
  <si>
    <t>37. 7.36% UTTARPRADESH SGS 03/12/2036</t>
  </si>
  <si>
    <t>6. 6.80% NATIONAL HOUSING BANK 02/04/2032</t>
  </si>
  <si>
    <t>10. 7.82% BAJAJ FINANCE 31/01/2034 (PUT 08/2/2027)</t>
  </si>
  <si>
    <t>18. 7.75% HDFC 13/06/2033</t>
  </si>
  <si>
    <t>20. 7.63% HDFC LIFE INSURANCE CO LTD 2035 (CALL DATE -16 DECEMBER 2030)</t>
  </si>
  <si>
    <t>Name of the Scheme : NPS TRUST UTI PENSION FUND SCHEME- NPS TIER- II COMPOSITE</t>
  </si>
  <si>
    <t>2. 6.33% GSEC 05/05/2035</t>
  </si>
  <si>
    <t>3. 7.23% GSEC 15/04/2039</t>
  </si>
  <si>
    <t>4. 6.68% G SEC 07/07/2040</t>
  </si>
  <si>
    <t>5. 7.09% GSEC 05/08/2054</t>
  </si>
  <si>
    <t>6. 7.24% GSEC 18/08/2055</t>
  </si>
  <si>
    <t>7. Gsec C-STRIPS Mat 25-Nov-2030</t>
  </si>
  <si>
    <t>1. 7.25% GUJARAT 09/03/2032</t>
  </si>
  <si>
    <t>2. 7.64% KARNATAKA SGS 20/12/2039</t>
  </si>
  <si>
    <t>3. 7.74% MAHARASHTRA SGS 01/03/2033</t>
  </si>
  <si>
    <t>4. 7.70% MAHARASHTRA SGS 15/11/2033</t>
  </si>
  <si>
    <t>5. 7.71% MAHARASHTRA SGS 08/11/2033</t>
  </si>
  <si>
    <t>IN2220230139</t>
  </si>
  <si>
    <t>7. 7.66% TAMIL NADU SGS 27/12/2033</t>
  </si>
  <si>
    <t>1. 7.12% EXIM BANK 27/06/2030</t>
  </si>
  <si>
    <t>4. 6.65% IRFC 20/05/2030</t>
  </si>
  <si>
    <t>5. 7.40% NABARD 29/04/2030</t>
  </si>
  <si>
    <t>7. 6.89% NTPC 18/06/2035</t>
  </si>
  <si>
    <t>8. 6.94% PGC 15-04-2035</t>
  </si>
  <si>
    <t>9. 6.87% REC 31/05/2030</t>
  </si>
  <si>
    <t>10. 7.49% SIDBI 11/06/2029</t>
  </si>
  <si>
    <t>1. 7.38% BAJAJ FINANCE LIMITED 28/06/2030</t>
  </si>
  <si>
    <t>2. 7.07% LIC HSG FIN 29/04/2030</t>
  </si>
  <si>
    <t>2. ADITYA BIRLA CAPITAL LIMITED EQUITY</t>
  </si>
  <si>
    <t>3. BHARTI AIRTEL EQUITY</t>
  </si>
  <si>
    <t>6. BHARAT ELECTRONICS LTD.</t>
  </si>
  <si>
    <t>7. BANK OF BARODA EQUITY</t>
  </si>
  <si>
    <t>10. CUMMINS INDIA LIMITED EQUITY</t>
  </si>
  <si>
    <t>15. HDFC BANK EQUITY</t>
  </si>
  <si>
    <t>18. ICICI BANK EQUITY</t>
  </si>
  <si>
    <t>20. INDIAN BANK EQUITY</t>
  </si>
  <si>
    <t>21. INFOSYS TECH EQUITY</t>
  </si>
  <si>
    <t>45. TRENT LTD [LAKME LTD]</t>
  </si>
  <si>
    <t>46. TORRENT PHARMACEUTICALS LTD.</t>
  </si>
  <si>
    <t>47. ULTRATECH CEMENT EQUITY</t>
  </si>
  <si>
    <t>48. ETERNAL LIMITED</t>
  </si>
  <si>
    <t>Name of the Scheme : NPS TRUST-AC UTI DYNAMIC ASSET ALLOCATOR NPS SCHEME TIER I</t>
  </si>
  <si>
    <t>6. BRITANNIA INDUSTRIES EQUITY</t>
  </si>
  <si>
    <t>1. 6.79% HARYANA SGS 11/03/2030</t>
  </si>
  <si>
    <t>Name of the Scheme : NPS TRUST-A/C UTI DYNAMIC ASSET ALLOCATOR NPS SCHEME TIER II</t>
  </si>
  <si>
    <t>Name of the Scheme : NPS TRUST-A/C UTI PENSION FUND SCHEME TAX SAVER-TIER 2</t>
  </si>
  <si>
    <t>3. Gsec C-STRIPS Mat 12-Dec-2032</t>
  </si>
  <si>
    <t>4. 7.54% GSEC 23/05/2036</t>
  </si>
  <si>
    <t>1. 7.88% MP SGS 27/10/2033</t>
  </si>
  <si>
    <t>2. 7.86% JHARKHAND 09/11/2034</t>
  </si>
  <si>
    <t>3. 7.61% TAMIL NADU 30/08/2032</t>
  </si>
  <si>
    <t>7. 7.43% TELENGANA SGS 08/05/2041</t>
  </si>
  <si>
    <t>1. 7.55% PFC 01/08/2038</t>
  </si>
  <si>
    <t>Name of the Scheme : NPS TRUST-A/C UTI WEALTH BUILDER NPS EQUITY SCHEME TIER I</t>
  </si>
  <si>
    <t>INE171Z01026</t>
  </si>
  <si>
    <t>INE343G01021</t>
  </si>
  <si>
    <t>INE323A01026</t>
  </si>
  <si>
    <t>Other Information Technology and Computer Service Activities n.e.c.</t>
  </si>
  <si>
    <t>INE118H01025</t>
  </si>
  <si>
    <t>Administration of financial markets</t>
  </si>
  <si>
    <t>INE094A01015</t>
  </si>
  <si>
    <t>INE0V6F01027</t>
  </si>
  <si>
    <t>INE379A01028</t>
  </si>
  <si>
    <t>INE220G01021</t>
  </si>
  <si>
    <t>INE298J01013</t>
  </si>
  <si>
    <t>INE093I01010</t>
  </si>
  <si>
    <t>41001</t>
  </si>
  <si>
    <t>INE660A01013</t>
  </si>
  <si>
    <t>INE00H001014</t>
  </si>
  <si>
    <t>63999</t>
  </si>
  <si>
    <t>INE01EA01019</t>
  </si>
  <si>
    <t>INE813H01021</t>
  </si>
  <si>
    <t>INE006I01046</t>
  </si>
  <si>
    <t>22209</t>
  </si>
  <si>
    <t>9. BRITANNIA INDUSTRIES EQUITY</t>
  </si>
  <si>
    <t>30. MARUTI SUZUKI INDIA LTD. EQUITY</t>
  </si>
  <si>
    <t>Name of the Scheme : NPS TRUST-A/C UTI WEALTH BUILDER NPS EQUITY SCHEME TIER II</t>
  </si>
  <si>
    <t>1. INDUS INFRA TRUST</t>
  </si>
  <si>
    <t>INE0NHL23019</t>
  </si>
  <si>
    <t>23. HUL EQUITY</t>
  </si>
  <si>
    <t>27. TORRENT PHARMACEUTICALS LTD.</t>
  </si>
  <si>
    <t>17. 6.80% GSEC 15/12/2060</t>
  </si>
  <si>
    <t>45. 6.57% GSEC 05/12/2033</t>
  </si>
  <si>
    <t>46. 7.26% GSEC 14/01/2029</t>
  </si>
  <si>
    <t>47. 8.33% G SEC 07/06/2036</t>
  </si>
  <si>
    <t>48. 7.72% GSEC 15/06/2049</t>
  </si>
  <si>
    <t>49. 6.64% GSEC 16/06/2035</t>
  </si>
  <si>
    <t>50. Gsec C-STRIPS Mat 12-Jun-2029</t>
  </si>
  <si>
    <t>60. Gsec C-STRIPS Mat 19-Dec-2032</t>
  </si>
  <si>
    <t>61. 6.97% GSEC 06/09/2026</t>
  </si>
  <si>
    <t>67. Gsec C-STRIPS Mat 19-Sep-2029</t>
  </si>
  <si>
    <t>68. Gsec C-STRIPS Mat 12-Jun-2033</t>
  </si>
  <si>
    <t>69. Gsec C-STRIPS Mat 19-Jun-2032</t>
  </si>
  <si>
    <t>70. Gsec C-STRIPS Mat 19-Jun-2030</t>
  </si>
  <si>
    <t>71. Gsec C-STRIPS Mat 17-Dec-2028</t>
  </si>
  <si>
    <t>72. Gsec C-STRIPS Mat 15-Dec-2031</t>
  </si>
  <si>
    <t>73. Gsec C-STRIPS Mat 15-Jun-2032</t>
  </si>
  <si>
    <t>74. Gsec C-STRIPS Mat 19-Mar-2030</t>
  </si>
  <si>
    <t>75. Gsec C-STRIPS Mat 15-Dec-2032</t>
  </si>
  <si>
    <t>76. Gsec C-STRIPS Mat 22-Aug-2030</t>
  </si>
  <si>
    <t>77. Gsec C-STRIPS Mat 19-Dec-2029</t>
  </si>
  <si>
    <t>78. Gsec C-STRIPS Mat 15-Jun-2030</t>
  </si>
  <si>
    <t>80. 6.33% GSEC 05/05/2035</t>
  </si>
  <si>
    <t>89. 10.18% GSEC 11/09/2026</t>
  </si>
  <si>
    <t>18. 7.73% MAHARASHTRA SGS 23/03/2034</t>
  </si>
  <si>
    <t>20. 8.43% RAJASTHAN 08/08/2028</t>
  </si>
  <si>
    <t>21. 7.65%  GUJARAT 06/07/2029</t>
  </si>
  <si>
    <t>22. 7.46% MAHARASHTRA SGS 27/03/2041</t>
  </si>
  <si>
    <t>23. 7.12% MAHARASHTRA SGS 25/09/2038</t>
  </si>
  <si>
    <t>28. 7.80% TAMIL NADU 27/07/2032</t>
  </si>
  <si>
    <t>29. 7.12% MAHARASHTRA SGS 05/02/2036</t>
  </si>
  <si>
    <t>37. 7.71% KARNATAKA SGS 13/12/2036</t>
  </si>
  <si>
    <t>39. 7.62% UTTAR PRADESH SGS 20/12/2034</t>
  </si>
  <si>
    <t>42. 6.99% UP 14/07/2031</t>
  </si>
  <si>
    <t>49. 7.04% KERALA 01/09/2034</t>
  </si>
  <si>
    <t>61. 7.82% GUJARAT 29/06/2032</t>
  </si>
  <si>
    <t>71. 7.39% TAMIL NADU SGS 10/05/2033</t>
  </si>
  <si>
    <t>76. 7.81% GUJARAT 12/10/2032</t>
  </si>
  <si>
    <t>81. 7.32% MAHARASHTRA SGS 31/05/2032</t>
  </si>
  <si>
    <t>83. 7.09% GUJARAT 23/02/2032</t>
  </si>
  <si>
    <t>86. 7.62% TAMIL NADU SGS 04/01/2033</t>
  </si>
  <si>
    <t>87. 7.27% MAHARASHTRA SGS 07/08/2044</t>
  </si>
  <si>
    <t>95. 6.57% TAMIL NADU 13/01/2031</t>
  </si>
  <si>
    <t>106. 7.74% UP SGS 15/03/2037</t>
  </si>
  <si>
    <t>112. 7.65% TAMIL NADU SGS 18/10/2033</t>
  </si>
  <si>
    <t>IN4520260071</t>
  </si>
  <si>
    <t>133. 7.86% JHARKHAND 09/11/2034</t>
  </si>
  <si>
    <t>135. 7.73% KARNATAKA SGS 03/01/2035</t>
  </si>
  <si>
    <t>156. 7.11% GUJARAT 17/03/2031</t>
  </si>
  <si>
    <t>161. 7.49% JHARKHAND 18/03/2036</t>
  </si>
  <si>
    <t>163. 7.02% KARNATAKA 29/12/2031</t>
  </si>
  <si>
    <t>165. 7.05% RAJASTHAN 17/02/2031</t>
  </si>
  <si>
    <t>169. 7.23% TAMIL NADU SGS 17/12/2035</t>
  </si>
  <si>
    <t>182. 6.69% GUJARAT SGS 14-05-2035</t>
  </si>
  <si>
    <t>184. 7.15% Odisha SGS 21/11/2038</t>
  </si>
  <si>
    <t>185. 8.12% HARYANA 27/03/2036</t>
  </si>
  <si>
    <t>191. 6.75% KARNATAKA 16/09/2033</t>
  </si>
  <si>
    <t>192. 8.19% UK 10/04/2029</t>
  </si>
  <si>
    <t>193. 7.60% KARNATAKA SGS 20/12/2038</t>
  </si>
  <si>
    <t>194. 8.18% TAMIL NADU 19/12/2028</t>
  </si>
  <si>
    <t>200. 7.88% Uttar Pradesh SGS 25/03/2046</t>
  </si>
  <si>
    <t>IN1520260069</t>
  </si>
  <si>
    <t>242. 7.65% Telangana SGS 01/07/2049</t>
  </si>
  <si>
    <t>IN4520260089</t>
  </si>
  <si>
    <t>IN1520260101</t>
  </si>
  <si>
    <t>IN1520260044</t>
  </si>
  <si>
    <t>IN3320260042</t>
  </si>
  <si>
    <t>IN3320260059</t>
  </si>
  <si>
    <t>IN3320260034</t>
  </si>
  <si>
    <t>9. 6.86% NHPC 06/05/2031 STRPP-A</t>
  </si>
  <si>
    <t>23. 7.52% NHPC 06/06/2027</t>
  </si>
  <si>
    <t>24. 8.50% NHPC 13/07/2030 (15 YR STRPP)</t>
  </si>
  <si>
    <t>25. 8.50% NHPC 14/07/2029 (14 YR STRPP)</t>
  </si>
  <si>
    <t>26. 8.50% NHPC 14/07/2028 (13 YR STRPP)</t>
  </si>
  <si>
    <t>51. 7.25% (SEMI-ANNUAL) NPCIL 15/12/2029 (13 YR STRPP)</t>
  </si>
  <si>
    <t>52. 7.25% (SEMI-ANNUAL) NPCIL 15/12/2028 (12 YR STRPP)</t>
  </si>
  <si>
    <t>121. 7.15% Indian Bank 24/03/2036</t>
  </si>
  <si>
    <t>124. 7.74% NABFID 14/05/2036</t>
  </si>
  <si>
    <t>125. 7.10% NABARD 08/02/2030</t>
  </si>
  <si>
    <t>INE0KUG08159</t>
  </si>
  <si>
    <t>157. 7.43% SIDBI 31/08/2026</t>
  </si>
  <si>
    <t>167. 7.27% (SEMI-ANNUAL) NABARD 14/09/2032</t>
  </si>
  <si>
    <t>169. 8.77% NABARD 05/10/2028</t>
  </si>
  <si>
    <t>170. 7.57% NABARD 03/01/2035</t>
  </si>
  <si>
    <t>171. 7.54% NABARD 15/04/2033</t>
  </si>
  <si>
    <t>173. 7.44% SIDBI 04/09/2026</t>
  </si>
  <si>
    <t>184. 7.02% EXIM BANK 25/11/2031</t>
  </si>
  <si>
    <t>209. 7.39% IRFC 15/07/2034</t>
  </si>
  <si>
    <t>INE134E08MD5</t>
  </si>
  <si>
    <t>22. 7.97% HDFC 17/02/2033</t>
  </si>
  <si>
    <t>23. 7.95% HDFC BANK 21/09/2026</t>
  </si>
  <si>
    <t>24. 7.64% AXIS BANK LIMITED 07-03-2034</t>
  </si>
  <si>
    <t>49. 7.80% HDFC Bank 03/05/2033</t>
  </si>
  <si>
    <t>50. 9.00% HDFC 29/11/2028</t>
  </si>
  <si>
    <t>73. 7.65% LIC HGS 19/08/2031</t>
  </si>
  <si>
    <t>74. 7.83% LIC HSG FIN 25/09/2026</t>
  </si>
  <si>
    <t>75. 7.75% LIC HSG FIN 23/08/2029</t>
  </si>
  <si>
    <t>76. 7.95% LIC HSG FIN 26/03/2027</t>
  </si>
  <si>
    <t>77. 7.6450% LIC HSG FIN 21/02/2030</t>
  </si>
  <si>
    <t>78. 7.38% BAJAJ FINANCE LIMITED 28/06/2030</t>
  </si>
  <si>
    <t>79. 8% BAJAJ FINANCE 17/10/2028</t>
  </si>
  <si>
    <t>80. 8.00% Bajaj Finance 12/05/2031</t>
  </si>
  <si>
    <t>81. 8.06% BAJAJ FINANCE 15/05/2029</t>
  </si>
  <si>
    <t>82. 7.94% CHOLA FIN LTD 20/03/2029</t>
  </si>
  <si>
    <t>83. 8.50% TCFSL 06/11/2029</t>
  </si>
  <si>
    <t>84. 7.60% BAJAJ FINANCE LIMITED 25/08/2027</t>
  </si>
  <si>
    <t>85. 8.05% MUTHOOT FINANCE LIMITED 16/10/2030</t>
  </si>
  <si>
    <t>86. 8.20% MUTHOOT FINANCE LIMITED 30/04/2030</t>
  </si>
  <si>
    <t>87. 8.60% CHOLA FIN LTD 05/03/2029</t>
  </si>
  <si>
    <t>88. 7.17% TCHFL 21/05/2030</t>
  </si>
  <si>
    <t>89. 7.90% BAJAJ FINANCE LIMITED 13/04/2028</t>
  </si>
  <si>
    <t>90. 7.88% BAJAJ FINANCE LIMITED 19/01/2028</t>
  </si>
  <si>
    <t>91. 8.85% HDB FIN. SER. 07/06/2029</t>
  </si>
  <si>
    <t>92. 7.70% BAJAJ FINANCE LIMITED 07/06/2027</t>
  </si>
  <si>
    <t>93. 7.60% BAJAJ FINANCE LIMITED 11/02/2030</t>
  </si>
  <si>
    <t>94. 8.45% MUTHOOT FINANCE LIMITED 26/06/2029</t>
  </si>
  <si>
    <t>INE976I07DF6</t>
  </si>
  <si>
    <t>INE414G07KB6</t>
  </si>
  <si>
    <t>120. 8.40% MUTHOOT FINANCE LIMITED 27/07/2028</t>
  </si>
  <si>
    <t>INE537P07901</t>
  </si>
  <si>
    <t>127. 7.74% KMPL 09/07/2029</t>
  </si>
  <si>
    <t>128. 7.79% KMPL 19/07/2027</t>
  </si>
  <si>
    <t>129. 8.28% KMPL 20/06/2031</t>
  </si>
  <si>
    <t>139. 8.08% CHOLA FIN LTD 05/06/2029</t>
  </si>
  <si>
    <t>140. 7.79% BAJAJ FINANCE 20/09/2033</t>
  </si>
  <si>
    <t>141. 7.45% KMPL 13/01/2031</t>
  </si>
  <si>
    <t>142. 7.02% BAJAJ FINANCE LIMITED 18/04/2031</t>
  </si>
  <si>
    <t>9. 7.16% GSEC 20/09/2050</t>
  </si>
  <si>
    <t>25. 7.40% GSEC 19/09/2062</t>
  </si>
  <si>
    <t>26. 7.19% GSEC 15/09/2060</t>
  </si>
  <si>
    <t>27. 6.79% GSEC 26/12/2029</t>
  </si>
  <si>
    <t>30. 6.54% GSEC 17/01/2032</t>
  </si>
  <si>
    <t>35. 8.30% GSEC 31/12/2042</t>
  </si>
  <si>
    <t>40. 7.10%  GSEC 18/04/2029</t>
  </si>
  <si>
    <t>41. 6.57% GSEC 05/12/2033</t>
  </si>
  <si>
    <t>42. 8.32% GSEC 02/08/2032</t>
  </si>
  <si>
    <t>43. 7.26% GSEC 06/02/2033</t>
  </si>
  <si>
    <t>44. 8.60% GSEC 02/06/2028</t>
  </si>
  <si>
    <t>47. 7.06% GSEC 10/10/2046</t>
  </si>
  <si>
    <t>48. 8.97% GOI 05/12/2030</t>
  </si>
  <si>
    <t>51. 7.95% G SEC 28/08/2032</t>
  </si>
  <si>
    <t>52. 7.72% GSEC 15/06/2049</t>
  </si>
  <si>
    <t>53. 8.28% GOI 21/09/2027</t>
  </si>
  <si>
    <t>78. 5.85% GSEC 01/12/2030</t>
  </si>
  <si>
    <t>82. 7.32% GSEC 13/11/2030</t>
  </si>
  <si>
    <t>83. Gsec C-STRIPS Mat 12-Dec-2033</t>
  </si>
  <si>
    <t>89. Gsec C-STRIPS Mat 15-Dec-2032</t>
  </si>
  <si>
    <t>90. 6.97% GSEC 06/09/2026</t>
  </si>
  <si>
    <t>95. Gsec C-STRIPS Mat 02-Jan-2030</t>
  </si>
  <si>
    <t>96. Gsec C-STRIPS Mat 15-Jun-2029</t>
  </si>
  <si>
    <t>97. Gsec C-STRIPS Mat 17-Jun-2029</t>
  </si>
  <si>
    <t>98. Gsec C-STRIPS Mat 02-Jul-2030</t>
  </si>
  <si>
    <t>99. Gsec C-STRIPS Mat 15-Dec-2029</t>
  </si>
  <si>
    <t>100. Gsec C-STRIPS Mat 15-Jun-2031</t>
  </si>
  <si>
    <t>101. Gsec C-STRIPS Mat 19-Jun-2032</t>
  </si>
  <si>
    <t>103. Gsec C-STRIPS Mat 12-Jun-2033</t>
  </si>
  <si>
    <t>104. Gsec C-STRIPS Mat 16-Dec-2030</t>
  </si>
  <si>
    <t>105. 6.99% GSEC 15/12/2051</t>
  </si>
  <si>
    <t>106. Gsec C-STRIPS Mat 17-Dec-2030</t>
  </si>
  <si>
    <t>107. Gsec C-STRIPS Mat 17-Jun-2028</t>
  </si>
  <si>
    <t>108. Gsec C-STRIPS Mat 17-Dec-2031</t>
  </si>
  <si>
    <t>109. Gsec C-STRIPS Mat 22-Aug-2031</t>
  </si>
  <si>
    <t>110. Gsec C-STRIPS Mat 25-Nov-2030</t>
  </si>
  <si>
    <t>111. 8.33% GSEC 21/09/2032</t>
  </si>
  <si>
    <t>112. Gsec C-STRIPS Mat 15-Apr-2031</t>
  </si>
  <si>
    <t>113. 7.38% GSEC 20/06/2027</t>
  </si>
  <si>
    <t>114. 10.18% GSEC 11/09/2026</t>
  </si>
  <si>
    <t>115. Gsec C-STRIPS Mat 15-Dec-2030</t>
  </si>
  <si>
    <t>116. Gsec C-STRIPS Mat 22-Feb-2030</t>
  </si>
  <si>
    <t>117. Gsec C-STRIPS Mat 12-Mar-2030</t>
  </si>
  <si>
    <t>118. 8.24% G SEC 15/02/2027</t>
  </si>
  <si>
    <t>119. Gsec C-STRIPS Mat 19-Dec-2032</t>
  </si>
  <si>
    <t>14. 7.33% MAHARASHTRA SGS 31/05/2031</t>
  </si>
  <si>
    <t>37. 7.54% MAHARASHTRA SGS 04/02/2037</t>
  </si>
  <si>
    <t>45. 7.45% UTTAR PRADESH SGS 03/05/2033</t>
  </si>
  <si>
    <t>46. 7.4% Tamil Nadu 04-Mar-2035</t>
  </si>
  <si>
    <t>54. 7.25% MAHARASHTRA SGS 12/11/2037</t>
  </si>
  <si>
    <t>60. 7.63% KARNATAKA SGS 14/12/2039</t>
  </si>
  <si>
    <t>117. 7.62% UTTAR PRADESH SGS 20/12/2033</t>
  </si>
  <si>
    <t>118. 7.69% KARNATAKA SGS 25/10/2033</t>
  </si>
  <si>
    <t>119. 7.74% KARNATAKA SGS 23/11/2037</t>
  </si>
  <si>
    <t>125. 7.72% KARNATAKA SGS 13/12/2035</t>
  </si>
  <si>
    <t>126. 7.78% UTTARPRADESH SGS 23/03/2035</t>
  </si>
  <si>
    <t>131. 7.55% KARNATAKA SGS 11/08/2035</t>
  </si>
  <si>
    <t>175. 7.70% HARYANA 15/03/2032</t>
  </si>
  <si>
    <t>179. 7.69% UP SGS 25/01/2035</t>
  </si>
  <si>
    <t>182. 7.48% KARNATAKA SGS 18/02/2037</t>
  </si>
  <si>
    <t>185. 7.48% MAHARASHTRA SGS 07/02/2035</t>
  </si>
  <si>
    <t>191. 7.08% UP 17/02/2031</t>
  </si>
  <si>
    <t>204. 7.18% KARNATAKA 05/01/2033</t>
  </si>
  <si>
    <t>247. 7.62% TAMIL NADU SGS 04/01/2033</t>
  </si>
  <si>
    <t>307. 6.60% RAJASTHAN 09/12/2030</t>
  </si>
  <si>
    <t>308. 7.20% UP 24/02/2031</t>
  </si>
  <si>
    <t>309. 7.52% TAMIL NADU SGS 04/10/2033</t>
  </si>
  <si>
    <t>312. 8.43% ANDHRA PRADESH 05/12/2030</t>
  </si>
  <si>
    <t>313. 7.04% ANDHRA PRADESH 06/10/2034</t>
  </si>
  <si>
    <t>316. 8.60% RAJASTHAN 06/11/2028</t>
  </si>
  <si>
    <t>320. 7.71% GUJARAT SGS 01/03/2033</t>
  </si>
  <si>
    <t>323. 7.40% MAHARASHTRA SGS 28/06/2032</t>
  </si>
  <si>
    <t>326. 7.60% KARNATAKA SGS 20/12/2038</t>
  </si>
  <si>
    <t>330. 7.5% TAMILNADU SGS 14/01/2036</t>
  </si>
  <si>
    <t>335. 7.35% TAMIL NADU SGS 03/07/2034</t>
  </si>
  <si>
    <t>336. 7.05% RAJASTHAN 17/02/2031</t>
  </si>
  <si>
    <t>340. 6.60% RAJASTHAN 30/12/2030</t>
  </si>
  <si>
    <t>345. 7.79% Gujarat SGS 03/06/2041</t>
  </si>
  <si>
    <t>346. 7.25% ANDHRA PRADESH 07/08/2030</t>
  </si>
  <si>
    <t>348. 8.40% RAJASTHAN 06/06/2028</t>
  </si>
  <si>
    <t>355. 7.61% TAMIL NADU 30/08/2032</t>
  </si>
  <si>
    <t>362. 7.17% UP 10/03/2031</t>
  </si>
  <si>
    <t>371. 7.57% TAMIL NADU SGS 11/01/2033</t>
  </si>
  <si>
    <t>372. 7.4% MAHARASHTRA SGS 06/03/2035</t>
  </si>
  <si>
    <t>373. 7.24% GUJARAT SGS 25-Aug-2033</t>
  </si>
  <si>
    <t>374. 8.08% KARNATAKA 26/12/2028</t>
  </si>
  <si>
    <t>375. 8.65% RAJASTHAN 03/10/2028</t>
  </si>
  <si>
    <t>376. 8.14% GUJARAT 10/04/2029</t>
  </si>
  <si>
    <t>377. 8.53% RAJASTHAN 29/08/2028</t>
  </si>
  <si>
    <t>378. 8.12% HP 03/05/2029</t>
  </si>
  <si>
    <t>379. 7.14% BIHAR 05/02/2030</t>
  </si>
  <si>
    <t>380. 7.44% TAMIL NADU SGS 20/03/2044</t>
  </si>
  <si>
    <t>381. 6.98% MAHARASHTRA SGS 25/06/2037</t>
  </si>
  <si>
    <t>382. 6.84% PUNJAB 29/09/2031</t>
  </si>
  <si>
    <t>383. 7.30% PUNJAB 09/08/2027</t>
  </si>
  <si>
    <t>384. 8.57% RAJASTHAN 11/07/2028</t>
  </si>
  <si>
    <t>385. 7.4% TAMILNADU SGS 06/03/2034</t>
  </si>
  <si>
    <t>386. 8.56% PUNJAB 29/08/2030</t>
  </si>
  <si>
    <t>387. 8.57% GUJARAT 06/11/2028</t>
  </si>
  <si>
    <t>390. 7.72% GUJARAT SGS 15/03/2035</t>
  </si>
  <si>
    <t>393. 7.35% TAMIL NADU SGS 14/06/2033</t>
  </si>
  <si>
    <t>399. 7.38% GUJARAT SGS 26/04/2030</t>
  </si>
  <si>
    <t>402. 7.76% UP SGS 24/06/2041</t>
  </si>
  <si>
    <t>407. 8.32% KARNATAKA 13/03/2029</t>
  </si>
  <si>
    <t>412. 8.15% RAJASTHAN 16/04/2029</t>
  </si>
  <si>
    <t>35. 7.50% NHPC 07/10/2027</t>
  </si>
  <si>
    <t>36. 7.50% NHPC 07/10/2026</t>
  </si>
  <si>
    <t>44. 8.54% NHPC 26/11/2029 (15 YR STRPP)</t>
  </si>
  <si>
    <t>45. 8.54% NHPC 26/11/2027 (13 YR STRPP)</t>
  </si>
  <si>
    <t>46. 7.52% NHPC 06/06/2027</t>
  </si>
  <si>
    <t>134. 7.03% NHAI 15/12/2040</t>
  </si>
  <si>
    <t>150. 7.70% BANK OF MAHARASHTRA 18/02/2035</t>
  </si>
  <si>
    <t>151. 7.24% INDIAN BANK 13/09/2034</t>
  </si>
  <si>
    <t>152. 7.68% BANK OF BARODA 01/12/2033</t>
  </si>
  <si>
    <t>153. 7.36% SBI LTB 11/07/2039</t>
  </si>
  <si>
    <t>154. 7.26% BANK OF BARODA 09/09/2034</t>
  </si>
  <si>
    <t>155. 7.54% SBI LTB 01/08/2038</t>
  </si>
  <si>
    <t>156. 7.30% BANK OF BARODA 27/08/2034</t>
  </si>
  <si>
    <t>157. 7.15% Indian Bank 24/03/2036</t>
  </si>
  <si>
    <t>158. 7.40% NABARD 29/04/2030</t>
  </si>
  <si>
    <t>159. 7.64% NABARD 06/12/2029</t>
  </si>
  <si>
    <t>160. 7.74% NABFID 14/05/2036</t>
  </si>
  <si>
    <t>161. 6.66% SIDBI 25/10/2028</t>
  </si>
  <si>
    <t>162. 7.47% SIDBI 05/09/2029</t>
  </si>
  <si>
    <t>163. 7.12% EXIM BANK 27/06/2030</t>
  </si>
  <si>
    <t>164. 7.22% SIDBI 10/04/2029</t>
  </si>
  <si>
    <t>165. 7.49% SIDBI 11/06/2029</t>
  </si>
  <si>
    <t>174. 8.20% NABARD 16/03/2028</t>
  </si>
  <si>
    <t>193. 7.62% NABARD 31/01/2028</t>
  </si>
  <si>
    <t>194. 7.43% NATIONAL BNK FIN INFRA DEVP 16-06-2033</t>
  </si>
  <si>
    <t>199. 6.87% NABARD 08/03/2030</t>
  </si>
  <si>
    <t>200. 6.65% NABARD 25/05/2035</t>
  </si>
  <si>
    <t>201. 7.57% NABARD 03/01/2035</t>
  </si>
  <si>
    <t>202. 7.69% NABARD 31/03/2032</t>
  </si>
  <si>
    <t>203. 8.50% NABARD 27/02/2029</t>
  </si>
  <si>
    <t>204. 8.22% NABARD 25/02/2028</t>
  </si>
  <si>
    <t>205. 8.54% NABARD 30/01/2034</t>
  </si>
  <si>
    <t>206. 7.27% (SEMI-ANNUAL) NABARD 14/09/2032</t>
  </si>
  <si>
    <t>207. 8.12% EXIM BANK 25/04/2031</t>
  </si>
  <si>
    <t>210. 8.51% NABARD 19/12/2033</t>
  </si>
  <si>
    <t>38. 7.63% KMBL 01/12/2029</t>
  </si>
  <si>
    <t>61. 7.77% HDFC 28/06/2027</t>
  </si>
  <si>
    <t>63. 7.66% LIC HSG FIN 11/12/2029</t>
  </si>
  <si>
    <t>64. 8.80% LIC HSG FIN 25/01/2029</t>
  </si>
  <si>
    <t>65. 7.67% LIC HGS 15/04/2033 (Put 15/05/2026)</t>
  </si>
  <si>
    <t>66. 8.70% LIC HSG FIN 23/03/2029</t>
  </si>
  <si>
    <t>67. 7.75% LIC HSG FIN 23/08/2029</t>
  </si>
  <si>
    <t>68. 7.58% LIC HGS 23/03/2035 (Put 24/08/2027)</t>
  </si>
  <si>
    <t>69. 7.6450% LIC HSG FIN 21/02/2030</t>
  </si>
  <si>
    <t>70. 7.99% LIC HSG FIN 12/07/2029</t>
  </si>
  <si>
    <t>71. 6.17% LIC HFL 03/09/2026</t>
  </si>
  <si>
    <t>72. 7.13% LIC HSG FIN 28/11/2031</t>
  </si>
  <si>
    <t>73. 8.75% LIC HF 08/12/2028</t>
  </si>
  <si>
    <t>74. 6.95% LIC HFL 24/09/2031</t>
  </si>
  <si>
    <t>75. 9.08% LIC HF 10/10/2028</t>
  </si>
  <si>
    <t>76. 8.97% LIC HF 17/11/2028</t>
  </si>
  <si>
    <t>77. 7.65% LIC HGS 19/08/2031</t>
  </si>
  <si>
    <t>78. 7.95% LIC HF 29/01/2028 (PUT OPTION DATE 27/08/2021)</t>
  </si>
  <si>
    <t>79. 7.75% LIC HSG FIN 23/11/2027</t>
  </si>
  <si>
    <t>80. 7.56% LIC HSG FIN 14/06/2027</t>
  </si>
  <si>
    <t>81. 7.90% LIC HSG FIN 18/08/2026</t>
  </si>
  <si>
    <t>82. 7.97% LIC HSG FIN 28/01/2030</t>
  </si>
  <si>
    <t>83. 7.95% LIC HSG FIN 26/03/2027</t>
  </si>
  <si>
    <t>84. 7.83% LIC HSG FIN 25/09/2026</t>
  </si>
  <si>
    <t>85. 9.10% LIC HF 24/09/2028</t>
  </si>
  <si>
    <t>86. 7.38% BAJAJ FINANCE LIMITED 28/06/2030</t>
  </si>
  <si>
    <t>87. 7.60% BAJAJ FINANCE LIMITED 11/02/2030</t>
  </si>
  <si>
    <t>88. 8.50% TCFSL 06/11/2029</t>
  </si>
  <si>
    <t>89. 7.62% TCL 08/04/2030</t>
  </si>
  <si>
    <t>90. 8.00% Bajaj Finance 12/05/2031</t>
  </si>
  <si>
    <t>91. 7.57% BAJAJ FINANCE LIMITED 03/04/2030</t>
  </si>
  <si>
    <t>92. 8.05% MUTHOOT FINANCE LIMITED 16/10/2030</t>
  </si>
  <si>
    <t>93. 7.82% BAJAJ FINANCE 31/01/2034 (PUT 08/2/2027)</t>
  </si>
  <si>
    <t>94. 7.37% BAJAJ FINANCE LIMTED 27/09/2030</t>
  </si>
  <si>
    <t>95. 8.20% MUTHOOT FINANCE LIMITED 30/04/2030</t>
  </si>
  <si>
    <t>96. 8.60% CHOLA FIN LTD 05/03/2029</t>
  </si>
  <si>
    <t>97. 7.55% BAJAJ FINANCE LIMITED 20/02/2031</t>
  </si>
  <si>
    <t>98. 8.06% BAJAJ FINANCE 15/05/2029</t>
  </si>
  <si>
    <t>99. 7.70% BAJAJ FINANCE LIMITED 07/06/2027</t>
  </si>
  <si>
    <t>100. 7.94% CHOLA FIN LTD 20/03/2029</t>
  </si>
  <si>
    <t>101. 8.07% TCFSL 20/10/2028</t>
  </si>
  <si>
    <t>105. 7.58% CHOLA FIN LTD 14/10/2030</t>
  </si>
  <si>
    <t>106. 7.75% SUDFIN 08/08/2028</t>
  </si>
  <si>
    <t>107. 8.85% MUTHOOT FINANCE LIMITED 20/12/2028</t>
  </si>
  <si>
    <t>108. 7.45% INDIA INFRADEBT 26-06-2030</t>
  </si>
  <si>
    <t>109. 8.05% TCHFL 18/06/2029</t>
  </si>
  <si>
    <t>110. 7.85% BAJAJ FINANCE LIMITED 11/09/2028</t>
  </si>
  <si>
    <t>111. 7.75% TCHFL 18/05/2027</t>
  </si>
  <si>
    <t>114. 8.65% Muthoot Finance Limited 12-06-2031</t>
  </si>
  <si>
    <t>117. 7.60% BAJAJ FINANCE LIMITED 25/08/2027</t>
  </si>
  <si>
    <t>118. 8.9043% SHRIRAM FINANCE LIMITED 04/01/2030</t>
  </si>
  <si>
    <t>119. 8.64% CIFCL 26-06-2029</t>
  </si>
  <si>
    <t>120. 8% BAJAJ FINANCE 17/10/2028</t>
  </si>
  <si>
    <t>121. 7.95% CIFCL 18/05/2027</t>
  </si>
  <si>
    <t>122. 7.39% INDIA INFRADEBT 27-05-2031</t>
  </si>
  <si>
    <t>123. 8.10% TCHFL 13/12/2028</t>
  </si>
  <si>
    <t>124. 7.95% BAJAJ FINANCE LIMITED 25/10/2027</t>
  </si>
  <si>
    <t>137. 8.08% BAJAJ FINANCE LIMITED 21/03/2033</t>
  </si>
  <si>
    <t>139. 7.97% TCL 12/05/2031</t>
  </si>
  <si>
    <t>147. 9.70% HDB FIN. SER. 15/11/2028</t>
  </si>
  <si>
    <t>148. 9.05% HDB FIN. SER. 27/07/2028</t>
  </si>
  <si>
    <t>149. 7.97% TCFSL 19/07/2028</t>
  </si>
  <si>
    <t>150. 7.79% KMPL 19/07/2027</t>
  </si>
  <si>
    <t>151. 7.92% INDIA INFRADEBT 23/12/2031</t>
  </si>
  <si>
    <t>152. 7.50% CIFCL 28/04/2027</t>
  </si>
  <si>
    <t>153. 8.05% HDB 08/08/2029</t>
  </si>
  <si>
    <t>156. 7.43% NIIF INFRA FINANCE LTD 22-08-2030</t>
  </si>
  <si>
    <t>157. 7.45% KMPL 13/01/2031</t>
  </si>
  <si>
    <t>158. 7.264% KMPL 14/10/2030</t>
  </si>
  <si>
    <t>159. 8.20% KMPL 15/12/2028</t>
  </si>
  <si>
    <t>160. 8.20% KMPL 11/01/2027</t>
  </si>
  <si>
    <t>161. 7.3268% HDB FIN. SER. 04/10/2030</t>
  </si>
  <si>
    <t>162. 8.05% HDB FIN. SER. 04/12/2026</t>
  </si>
  <si>
    <t>163. 8.52% MUTHOOT FINANCE LIMITED 23/04/2031</t>
  </si>
  <si>
    <t>164. 7.68% TCFSL 07/09/2027</t>
  </si>
  <si>
    <t>165. 8.08% CHOLA FIN LTD 05/06/2029</t>
  </si>
  <si>
    <t>166. 7.79% BAJAJ FINANCE 20/09/2033</t>
  </si>
  <si>
    <t>169. 7.95% TCFSL 08/02/2028</t>
  </si>
  <si>
    <t>170. 7.475% KMPL 20/08/2026</t>
  </si>
  <si>
    <t>6. AXIS LIQUID FUND - DIRECT PLAN - GROWTH</t>
  </si>
  <si>
    <t>7. NIPPON INDIA LIQUID FUND DIRECT GROWTH</t>
  </si>
  <si>
    <t>30. VOLTAS LTD.</t>
  </si>
  <si>
    <t>31. MAHINDRA &amp; MAHINDRA EQUITY</t>
  </si>
  <si>
    <t>33. UNO MINDA LTD.</t>
  </si>
  <si>
    <t>34. HINDUSTAN AERONAUTICS LIMITED</t>
  </si>
  <si>
    <t>35. BAJAJ AUTO EQUITY</t>
  </si>
  <si>
    <t>37. TITAN EQUITY</t>
  </si>
  <si>
    <t>38. NTPC EQUITY</t>
  </si>
  <si>
    <t>39. POWER GRID CORP. EQUITY</t>
  </si>
  <si>
    <t>40. LARSEN &amp; TOURBO EQUITY</t>
  </si>
  <si>
    <t>42. INTERGLOBE AVIATION EQUITY</t>
  </si>
  <si>
    <t>43. INDIAN HOTELS COMPANY EQUITY</t>
  </si>
  <si>
    <t>44. JUBILANT FOODWORKS EQUITY</t>
  </si>
  <si>
    <t>45. BHARTI AIRTEL EQUITY</t>
  </si>
  <si>
    <t>46. INFOSYS TECH EQUITY</t>
  </si>
  <si>
    <t>48. LTIMINDTREE LTD EQUITY</t>
  </si>
  <si>
    <t>INF789F1AUX7</t>
  </si>
  <si>
    <t>INF789F1AYK6</t>
  </si>
  <si>
    <t>68. UTI Gold Exchange Traded Fund</t>
  </si>
  <si>
    <t>69. UTI Silver Exchange Traded Fund</t>
  </si>
  <si>
    <t>7. 7.54% HPCL 15/04/2033</t>
  </si>
  <si>
    <t>8. 7.64% HPCL 04/11/2027</t>
  </si>
  <si>
    <t>13. 7.59% NHPC 20/02/2034 (11 YRS STRPP)</t>
  </si>
  <si>
    <t>14. 7.59% NHPC 19/02/2028 (3 YRS STRPP)</t>
  </si>
  <si>
    <t>49. 7.49% SBI LTB 24-09-2038</t>
  </si>
  <si>
    <t>50. 7.54% BANK OF INDIA 19-07-2034</t>
  </si>
  <si>
    <t>60. 7.40% NABARD 29/04/2030</t>
  </si>
  <si>
    <t>11. 8.15% Torrent Power 24/06/2031</t>
  </si>
  <si>
    <t>INE813H07440</t>
  </si>
  <si>
    <t>12. 8.32% TORRENT POWER LIMITED 28-02-2028</t>
  </si>
  <si>
    <t>14. 7.725% L &amp; T 28/04/2028</t>
  </si>
  <si>
    <t>15. 8.85% GE SHIPPING 12/04/2028</t>
  </si>
  <si>
    <t>16. 7.90% SIKKA PORTS &amp; TERMINALS 18/11/2026</t>
  </si>
  <si>
    <t>21. 7.80% HDFC 06/09/2032</t>
  </si>
  <si>
    <t>22. 7.53% ICICI BANK 03/07/2034</t>
  </si>
  <si>
    <t>23. 7.45% AXIS BANK LIMITED 05-09-2034</t>
  </si>
  <si>
    <t>24. 6.45% ICICI BANK 15/06/2028</t>
  </si>
  <si>
    <t>25. 7.25% HDFC 17/06/2030</t>
  </si>
  <si>
    <t>26. 7.65% AXIS BANK 30/01/2027</t>
  </si>
  <si>
    <t>27. 7.97% HDFC 17/02/2033</t>
  </si>
  <si>
    <t>28. 6.67% ICICI BANK 26/11/2028</t>
  </si>
  <si>
    <t>29. 7.05% HDFC BANK 01/12/2031</t>
  </si>
  <si>
    <t>30. 8.60% AXIS BANK 28/12/2028</t>
  </si>
  <si>
    <t>31. 6.44% HDFC BANK 27/09/2028</t>
  </si>
  <si>
    <t>32. 8% HDFC 27/07/2032</t>
  </si>
  <si>
    <t>33. 7.1% HDFC BANK 12/11/2031</t>
  </si>
  <si>
    <t>34. 8% YES BANK 30/09/2026</t>
  </si>
  <si>
    <t>35. 9.00% HDFC 29/11/2028</t>
  </si>
  <si>
    <t>36. 7.47% ICICI BANK 25/06/2027</t>
  </si>
  <si>
    <t>37. 7.75% LIC HSG FIN 23/08/2029</t>
  </si>
  <si>
    <t>38. 7.07% LIC HSG FIN 29/04/2030</t>
  </si>
  <si>
    <t>39. 7.99% LIC HSG FIN 12/07/2029</t>
  </si>
  <si>
    <t>40. 7.69% LIC HSG FIN 06/02/2034</t>
  </si>
  <si>
    <t>41. 7.68% LIC HSG FIN 29/05/2034</t>
  </si>
  <si>
    <t>42. 8.70% LIC HSG FIN 23/03/2029</t>
  </si>
  <si>
    <t>43. 7.82% LIC HSG FIN 18/11/2032</t>
  </si>
  <si>
    <t>44. 6.95% LIC HFL 24/09/2031</t>
  </si>
  <si>
    <t>45. 7.62% TCL 08/04/2030</t>
  </si>
  <si>
    <t>46. 7.39% INDIA INFRADEBT 27-05-2031</t>
  </si>
  <si>
    <t>47. 8.78% MUTHOOT FINANCE LIMITED 04/10/2029</t>
  </si>
  <si>
    <t>48. 8.67% MUTHOOT FINANCE LIMITED 16/01/2030</t>
  </si>
  <si>
    <t>49. 7.15%BAJAJ FINANCE LIMITED 02/12/2031</t>
  </si>
  <si>
    <t>50. 9.15% SHRIRAM FINANCE LIMITED 28/06/2029</t>
  </si>
  <si>
    <t>51. 8.28% KMPL 20/06/2031</t>
  </si>
  <si>
    <t>54. 7.82% BAJAJ FINANCE 31/01/2034 (PUT 08/2/2027)</t>
  </si>
  <si>
    <t>55. 7.56% BAJAJ HOUSING FINANCE LIMITED 04-10-2034</t>
  </si>
  <si>
    <t>56. 7.58% CHOLA FIN LTD 14/10/2030</t>
  </si>
  <si>
    <t>57. 8.65% CHOLA FIN LTD 28/05/2029</t>
  </si>
  <si>
    <t>59. 8.01% ABFL 02/05/2028</t>
  </si>
  <si>
    <t>60. 7.57% BAJAJ FINANCE LIMITED 03/04/2030</t>
  </si>
  <si>
    <t>61. 8.60% CHOLA FIN LTD 05/03/2029</t>
  </si>
  <si>
    <t>62. 8.45% MUTHOOT FINANCE LIMITED 26/06/2029</t>
  </si>
  <si>
    <t>69. 9.20% SHRIRAM FINANCE LIMITED 22/05/2029</t>
  </si>
  <si>
    <t>70. 8.69% SHRIRAM FINANCE LIMITED 19/07/2030</t>
  </si>
  <si>
    <t>71. 8.64% CIFCL 26-06-2029</t>
  </si>
  <si>
    <t>77. 7.79% KMPL 19/07/2027</t>
  </si>
  <si>
    <t>4. ROADSTAR INFRA INVESTMENT TRUST</t>
  </si>
  <si>
    <t>11. 7.24% GSEC 18/08/2055</t>
  </si>
  <si>
    <t>12. 7.09 % GOVT. STOCK 25-11-2074</t>
  </si>
  <si>
    <t>13. 7.71% GSC 18/05/2066</t>
  </si>
  <si>
    <t>14. 6.67% GSEC 17/12/2050</t>
  </si>
  <si>
    <t>19. 7.48% Karnataka 04-Sep-2037</t>
  </si>
  <si>
    <t>32. 7.97% TELANGANA SGS 08/04/2043</t>
  </si>
  <si>
    <t>33. 7.80% TAMILNADU SGS 06/05/2041</t>
  </si>
  <si>
    <t>36. 7.66% HARYANA SGS 31/01/2036</t>
  </si>
  <si>
    <t>40. 6.90% KARNATAKA 17/11/2031</t>
  </si>
  <si>
    <t>41. 7.46% MAHARASHTRA SGS 27/03/2041</t>
  </si>
  <si>
    <t>44. 7.09% TAMIL NADU SGS 20/08/2035</t>
  </si>
  <si>
    <t>45. 7.27% MAHARASHTRA SGS 07/08/2044</t>
  </si>
  <si>
    <t>46. 07.12 MAHARASHTRA SGS 25-09-2043</t>
  </si>
  <si>
    <t>47. 07.14 ANDHRA PRADESH SGS 03-10-2044</t>
  </si>
  <si>
    <t>48. 8.39% ANDHRA PRADESH 06/02/2031</t>
  </si>
  <si>
    <t>49. 6.77% RAJASTHAN 22/09/2031</t>
  </si>
  <si>
    <t>50. 7.81% GUJARAT 12/10/2032</t>
  </si>
  <si>
    <t>51. 07.73 UTTAR PRADESH SGS 15-11-2035</t>
  </si>
  <si>
    <t>52. 07.68 UTTAR PRADESH SGS 18-10-2034</t>
  </si>
  <si>
    <t>53. 7.46% MAHARASHTRA SGS 21/02/2035</t>
  </si>
  <si>
    <t>54. 7.51% UTTAR PRADESH SGS 27/03/2038</t>
  </si>
  <si>
    <t>55. 7.45% MAHARASHTRA SGS 22/03/2039</t>
  </si>
  <si>
    <t>56. 7.48% MAHARASHTRA SGS 27/03/2042</t>
  </si>
  <si>
    <t>57. 6.64% Karnataka SGS 19/08/2032</t>
  </si>
  <si>
    <t>58. 7.72% GUJARAT SGS 15/03/2035</t>
  </si>
  <si>
    <t>59. 8.43% ANDHRA PRADESH 05/12/2030</t>
  </si>
  <si>
    <t>60. 07.52 ANDHRA PRADESH SGS 05-07-2039</t>
  </si>
  <si>
    <t>61. 7.77% HARYANA SGS 29-03-2033</t>
  </si>
  <si>
    <t>62. 7.72% KARNATAKA SGS 06/12/2035</t>
  </si>
  <si>
    <t>63. 8.42% UK 07/03/2028</t>
  </si>
  <si>
    <t>64. 07.73% TELANGANA SGS 08-03-2034</t>
  </si>
  <si>
    <t>65. 7.14% UP 05/02/2030</t>
  </si>
  <si>
    <t>66. 8% KERALA 11/04/2028</t>
  </si>
  <si>
    <t>67. 8.15% MAHARASHTRA SDL 16-04-2030</t>
  </si>
  <si>
    <t>68. 7.10% MAHARASHTRA 04/08/2036</t>
  </si>
  <si>
    <t>69. 07.68 TELANGANA SGS 01-02-2042</t>
  </si>
  <si>
    <t>70. 6.87% MAHARASHTRA 05/05/2033</t>
  </si>
  <si>
    <t>71. 07.12% MADHYA PRADESH SDL 04-03-2035</t>
  </si>
  <si>
    <t>72. 07.60 ANDHRA PRADESH SGS 04-10-2034</t>
  </si>
  <si>
    <t>73. 8.25% ANDHRA PRADESH 16/01/2034</t>
  </si>
  <si>
    <t>74. 8.68% ANDHRA PRADESH SDL 24-10-2030</t>
  </si>
  <si>
    <t>75. 8.05% TAMIL NADU 18/04/2028</t>
  </si>
  <si>
    <t>76. 8.43% UP 06/03/2029</t>
  </si>
  <si>
    <t>77. 6.91% MAHARASHTRA 15/09/2033</t>
  </si>
  <si>
    <t>79. 8.17% GUJARAT 19/12/2028</t>
  </si>
  <si>
    <t>80. 8.17% KARNATAKA SDL 16-01-2029</t>
  </si>
  <si>
    <t>83. 7.74% MAHARASHTRA SGS 01/03/2033</t>
  </si>
  <si>
    <t>86. 06.78 ANDHRA PRADESH SDL 09-04-2039</t>
  </si>
  <si>
    <t>1. JINDAL STAINLESS LIMITED</t>
  </si>
  <si>
    <t>13. NIPPON LIFE INDIA ASSET MANAGEMENT LIMITED</t>
  </si>
  <si>
    <t>14. MARICO LIMITED EQUITY</t>
  </si>
  <si>
    <t>36. TITAN EQUITY</t>
  </si>
  <si>
    <t>37. NTPC EQUITY</t>
  </si>
  <si>
    <t>38. TORRENT POWER LIMITED</t>
  </si>
  <si>
    <t>11. 7.58% NTPC 23/08/2026</t>
  </si>
  <si>
    <t>14. 8.14% (SEMI-ANNUAL) NPCIL 25/03/2030 (STRPP)</t>
  </si>
  <si>
    <t>15. 9.18% NPCIL 23/01/2028 (STRPP)</t>
  </si>
  <si>
    <t>32. 7.26% BANK OF BARODA 09/09/2034</t>
  </si>
  <si>
    <t>33. 7.12% INDIAN BANK  25/10/2034</t>
  </si>
  <si>
    <t>35. 7.40% NABARD 29/04/2030</t>
  </si>
  <si>
    <t>36. 7.34% SIDBI 26/02/2029</t>
  </si>
  <si>
    <t>78. 7.90% IWAI GOI FULLY SERVICED BONDS 03/03/2027</t>
  </si>
  <si>
    <t>2. 8.15% Torrent Power 24/06/2031</t>
  </si>
  <si>
    <t>3. 6.40% JAMNAGAR UTILITIES &amp; POWER PRIVATE LIMITED 29/09/2026</t>
  </si>
  <si>
    <t>30. 8.00% Bajaj Finance 12/05/2031</t>
  </si>
  <si>
    <t>33. 7.62% TCL 08/04/2030</t>
  </si>
  <si>
    <t>34. 7.56% BAJAJ HOUSING FINANCE LIMITED 04-10-2034</t>
  </si>
  <si>
    <t>35. 8.20% MUTHOOT FINANCE LIMITED 30/04/2030</t>
  </si>
  <si>
    <t>36. 7.38% BAJAJ FINANCE LIMITED 28/06/2030</t>
  </si>
  <si>
    <t>5. 7.71% GSC 18/05/2066</t>
  </si>
  <si>
    <t>6. 7.30% GSEC 19/06/2053</t>
  </si>
  <si>
    <t>8. 6.68% G SEC 07/07/2040</t>
  </si>
  <si>
    <t>10. 7.57% GSEC 17/06/2033</t>
  </si>
  <si>
    <t>11. 6.80% GSEC 15/12/2060</t>
  </si>
  <si>
    <t>12. 6.76% GSEC 22/02/2061</t>
  </si>
  <si>
    <t>13. Gsec C-STRIPS Mat 12-Jun-2032</t>
  </si>
  <si>
    <t>14. 8.30% GSEC 31/12/2042</t>
  </si>
  <si>
    <t>15. Gsec C-STRIPS Mat 19-Jun-2031</t>
  </si>
  <si>
    <t>16. 7.10% GSEC 08/04/2034</t>
  </si>
  <si>
    <t>17. 7.40% GSEC 09/09/2035</t>
  </si>
  <si>
    <t>18. 8.30% GSEC 02/07/2040</t>
  </si>
  <si>
    <t>19. 7.41% GSEC 19/12/2036</t>
  </si>
  <si>
    <t>23. 7.24% GSEC 18/08/2055</t>
  </si>
  <si>
    <t>15. 7.76% UP SGS 24/06/2041</t>
  </si>
  <si>
    <t>25. 7.97% TELANGANA SGS 08/04/2043</t>
  </si>
  <si>
    <t>26. 7.72% GUJARAT SGS 15/03/2035</t>
  </si>
  <si>
    <t>27. 7.57% TAMIL NADU SGS 11/01/2033</t>
  </si>
  <si>
    <t>28. 7.13% MAHARASHTRA SGS 05/02/2037</t>
  </si>
  <si>
    <t>29. 8.45% UP 27/02/2029</t>
  </si>
  <si>
    <t>30. 8.44% BIHAR 06/03/2029</t>
  </si>
  <si>
    <t>13. MARICO LIMITED EQUITY</t>
  </si>
  <si>
    <t>17. BPCL EQUITY</t>
  </si>
  <si>
    <t>18. RELIANCE INDUSTRIES EQUITY</t>
  </si>
  <si>
    <t>19. COROMANDEL INTERNATIONAL LIMITED</t>
  </si>
  <si>
    <t>20. PI INDUSTRIES LIMITED</t>
  </si>
  <si>
    <t>21. ASIAN PAINTS EQUITY</t>
  </si>
  <si>
    <t>24. DABUR INDIA LIMITED EQUITY</t>
  </si>
  <si>
    <t>25. GRASIM EQUITY</t>
  </si>
  <si>
    <t>26. SUN PHARMA EQUITY</t>
  </si>
  <si>
    <t>28. LUPIN EQUITY</t>
  </si>
  <si>
    <t>29. CIPLA EQUITY</t>
  </si>
  <si>
    <t>30. DIVI'S LABORATORIES EQUITY</t>
  </si>
  <si>
    <t>31. MRF EQUITY</t>
  </si>
  <si>
    <t>32. ULTRATECH CEMENT EQUITY</t>
  </si>
  <si>
    <t>47. EICHER MOTORS LTD.</t>
  </si>
  <si>
    <t>4. 6.90% G Sec 15/04/2065</t>
  </si>
  <si>
    <t>10. 7.23% GSEC 15/04/2039</t>
  </si>
  <si>
    <t>11. 7.36% GSEC 12/09/2052</t>
  </si>
  <si>
    <t>12. 8.30% GSEC 31/12/2042</t>
  </si>
  <si>
    <t>13. 8.32% GSEC 02/08/2032</t>
  </si>
  <si>
    <t>14. 6.76% GSEC 22/02/2061</t>
  </si>
  <si>
    <t>15. 8.83% GOI 12/12/2041</t>
  </si>
  <si>
    <t>16. 8.13% GSEC 22/06/2045</t>
  </si>
  <si>
    <t>17. 8.97% GOI 05/12/2030</t>
  </si>
  <si>
    <t>19. 8.60% GSEC 02/06/2028</t>
  </si>
  <si>
    <t>20. 7.71% GSC 18/05/2066</t>
  </si>
  <si>
    <t>22. 7.16% GSEC 20/09/2050</t>
  </si>
  <si>
    <t>7. 7.77% MAHARASHTRA SGS 22/04/2044</t>
  </si>
  <si>
    <t>15. 7.97% TELANGANA SGS 08/04/2043</t>
  </si>
  <si>
    <t>16. 7.81% GUJARAT 12/10/2032</t>
  </si>
  <si>
    <t>22. 7.73% MAHARASHTRA SGS 10/01/2036</t>
  </si>
  <si>
    <t>24. 7.66% HARYANA SGS 31/01/2036</t>
  </si>
  <si>
    <t>31. 7.47% HARYANA SGS 14-02-2036</t>
  </si>
  <si>
    <t>41. 7.37% TELENGANA SGS 03/07/2042</t>
  </si>
  <si>
    <t>4. 7.26% NTPC 20/03/2040</t>
  </si>
  <si>
    <t>5. 6.69% NTPC 13/09/2031</t>
  </si>
  <si>
    <t>50. 7.04% SIDBI 09/02/2029</t>
  </si>
  <si>
    <t>51. 8.22% NABARD 25/02/2028</t>
  </si>
  <si>
    <t>52. 7.83% NABARD 17/10/2034</t>
  </si>
  <si>
    <t>53. 8.18% NABARD 26/12/2028</t>
  </si>
  <si>
    <t>54. 6.97% NABARD 29/07/2036</t>
  </si>
  <si>
    <t>55. 8.83% EXIM BANK 03/11/2029</t>
  </si>
  <si>
    <t>56. 8.12% EXIM BANK 25/04/2031</t>
  </si>
  <si>
    <t>58. 8.20% NABARD 09/03/2028</t>
  </si>
  <si>
    <t>59. 8.15% EXIM BANK 21/01/2030</t>
  </si>
  <si>
    <t>60. 8.87% EXIM BANK 30/10/2029</t>
  </si>
  <si>
    <t>61. 6.90% IRFC 05/06/2035</t>
  </si>
  <si>
    <t>29. 8.00% Bajaj Finance 12/05/2031</t>
  </si>
  <si>
    <t>63. PERSISTENT SYSTEMS LIMITED</t>
  </si>
  <si>
    <t>6. 7.34% GSEC 22/04/2064</t>
  </si>
  <si>
    <t>7. 6.10% GSEC 12/07/2031</t>
  </si>
  <si>
    <t>24. 7.88% GSEC 19/03/2030</t>
  </si>
  <si>
    <t>36. 8.24% GOI 10/11/2033</t>
  </si>
  <si>
    <t>37. 7.62% GSEC 15/09/2039</t>
  </si>
  <si>
    <t>38. 7.26% GSEC 06/02/2033</t>
  </si>
  <si>
    <t>39. 6.54% GSEC 17/01/2032</t>
  </si>
  <si>
    <t>40. 7.72% GSEC 15/06/2049</t>
  </si>
  <si>
    <t>41. 7.10%  GSEC 18/04/2029</t>
  </si>
  <si>
    <t>44. Gsec C-STRIPS Mat 19-Dec-2030</t>
  </si>
  <si>
    <t>45. 7.61% GSEC 09/05/2030</t>
  </si>
  <si>
    <t>57. 6.33% GSEC 05/05/2035</t>
  </si>
  <si>
    <t>59. Gsec C-STRIPS Mat 12-Dec-2029</t>
  </si>
  <si>
    <t>60. 9.23% GSEC 23/12/2043</t>
  </si>
  <si>
    <t>61. 7.10% GSEC 08/04/2034</t>
  </si>
  <si>
    <t>63. 6.79 GSEC 07/10/2034</t>
  </si>
  <si>
    <t>64. 6.99% GSEC 15/12/2051</t>
  </si>
  <si>
    <t>65. 6.97% GSEC 06/09/2026</t>
  </si>
  <si>
    <t>66. Gsec C-STRIPS Mat 19-Jun-2030</t>
  </si>
  <si>
    <t>67. Gsec C-STRIPS Mat 12-Sep-2030</t>
  </si>
  <si>
    <t>68. 6.57% GSEC 05/12/2033</t>
  </si>
  <si>
    <t>73. 8.30% GSEC 31/12/2042</t>
  </si>
  <si>
    <t>74. 9.20% GOI 30/09/2030</t>
  </si>
  <si>
    <t>16. 7.69% UP SGS 25/01/2035</t>
  </si>
  <si>
    <t>26. 7.70% MAHARASHTRA 19/10/2030</t>
  </si>
  <si>
    <t>33. 7.39% TAMIL NADU SGS 10/05/2033</t>
  </si>
  <si>
    <t>46. 8.39% BIHAR 13/03/2029</t>
  </si>
  <si>
    <t>50. 8.22% KARNATAKA 30/01/2031</t>
  </si>
  <si>
    <t>59. 7.66% HARYANA SGS 31/01/2036</t>
  </si>
  <si>
    <t>66. 7.49% JHARKHAND 18/03/2036</t>
  </si>
  <si>
    <t>72. 8.73% UP 10/10/2028</t>
  </si>
  <si>
    <t>73. 7.05% JHARKHAND 26/02/2030</t>
  </si>
  <si>
    <t>80. 7.71% KARNATAKA SGS 13/12/2036</t>
  </si>
  <si>
    <t>81. 7.62% UTTAR PRADESH SGS 20/12/2033</t>
  </si>
  <si>
    <t>82. 7.63% MAHARASHTRA SGS 31/01/2036</t>
  </si>
  <si>
    <t>83. 7.43% MAHARASHTRA SGS 28/02/2036</t>
  </si>
  <si>
    <t>84. 7.40% MAHARASHTRA SGS 06/03/2036</t>
  </si>
  <si>
    <t>85. 7.24% MAHARASHTRA SGS 10/09/2034</t>
  </si>
  <si>
    <t>96. 7.04% RAJASTHAN 04/03/2030</t>
  </si>
  <si>
    <t>97. 8.44% Haryana SGS 06/03/2034</t>
  </si>
  <si>
    <t>98. 7.45% HARYANA 14/09/2032</t>
  </si>
  <si>
    <t>99. 8.66% UP 31/10/2028</t>
  </si>
  <si>
    <t>108. 7.74% KARNATAKA SGS 03/01/2034</t>
  </si>
  <si>
    <t>119. 7.20% MAHARASHTRA 23/10/2029</t>
  </si>
  <si>
    <t>124. 7.44% MAHARASHTRA SGS 04/02/2034</t>
  </si>
  <si>
    <t>147. 7.30% MAHARASHTRA SGS 31/07/2038</t>
  </si>
  <si>
    <t>155. 7.24% MAHARASHTRA SGS 28/08/2039</t>
  </si>
  <si>
    <t>177. 8.38% RAJASTHAN 05/12/2028</t>
  </si>
  <si>
    <t>197. 7.44% MAHARASHTRA SGS 03/04/2041</t>
  </si>
  <si>
    <t>198. 7.44% TAMIL NADU SGS 20/03/2044</t>
  </si>
  <si>
    <t>199. 7.35% KARNATAKA SGS 24/02/2040</t>
  </si>
  <si>
    <t>200. 8.43% UP 06/03/2029</t>
  </si>
  <si>
    <t>201. 6.76% MADHYA PRADESH 16/09/2033</t>
  </si>
  <si>
    <t>202. 7.27% TAMIL NADU SGS 26/06/2054</t>
  </si>
  <si>
    <t>203. 8.39% ANDHRA PRADESH 23/05/2028</t>
  </si>
  <si>
    <t>204. 7.14% BIHAR 05/02/2030</t>
  </si>
  <si>
    <t>205. 7.18% UP 29/01/2030</t>
  </si>
  <si>
    <t>209. 8.40% RAJASTHAN 06/06/2028</t>
  </si>
  <si>
    <t>16. 6.84% NTPC 09/05/2035</t>
  </si>
  <si>
    <t>17. 8.30% NTPC 15/01/2029</t>
  </si>
  <si>
    <t>44. 7.55% PGC 20/09/2031</t>
  </si>
  <si>
    <t>45. 7.89% PGC 09/03/2027</t>
  </si>
  <si>
    <t>85. 7.23% SBI LTB 19/11/2039</t>
  </si>
  <si>
    <t>109. 7.66% NABFID 16/06/2036</t>
  </si>
  <si>
    <t>110. 7.49% SIDBI 11/06/2029</t>
  </si>
  <si>
    <t>111. 7.44% NABARD 17/07/2029</t>
  </si>
  <si>
    <t>116. 8.22% NABARD 13/12/2028</t>
  </si>
  <si>
    <t>117. 6.79% NABARD 25/06/2035</t>
  </si>
  <si>
    <t>118. 8.24% NABARD 22/03/2029</t>
  </si>
  <si>
    <t>119. 8.18% NABARD 26/12/2028</t>
  </si>
  <si>
    <t>120. 8.22% NABARD 25/02/2028</t>
  </si>
  <si>
    <t>121. 6.87% NABARD 08/03/2030</t>
  </si>
  <si>
    <t>122. 7.27% (SEMI-ANNUAL) NABARD 14/09/2032</t>
  </si>
  <si>
    <t>123. 8.11% EXIM BANK 11/07/2031</t>
  </si>
  <si>
    <t>124. 6.93% NABARD 01/06/2035</t>
  </si>
  <si>
    <t>125. 8.42% NABARD 13/02/2029</t>
  </si>
  <si>
    <t>126. 7.46% NABARD 27/12/2034</t>
  </si>
  <si>
    <t>127. 7.60% (SEMI-ANNUAL) NABARD 23/11/2032</t>
  </si>
  <si>
    <t>130. 7.10% NABARD 08/02/2030</t>
  </si>
  <si>
    <t>131. 8.32% NABARD 10/03/2034</t>
  </si>
  <si>
    <t>132. 8.15% EXIM BANK 21/01/2030</t>
  </si>
  <si>
    <t>133. 8.12% EXIM BANK 25/04/2031</t>
  </si>
  <si>
    <t>134. 8.87% EXIM BANK 30/10/2029</t>
  </si>
  <si>
    <t>135. 8.83% EXIM BANK 03/11/2029</t>
  </si>
  <si>
    <t>136. 7.14% NATIONAL HOUSING BANK 17/11/2034</t>
  </si>
  <si>
    <t>137. 7.65% IRFC 30/12/2032</t>
  </si>
  <si>
    <t>144. 7.35% NATIONAL HOUSING BANK 02/01/2032</t>
  </si>
  <si>
    <t>147. 7.15% IRFC 14/11/2039</t>
  </si>
  <si>
    <t>154. 7.75% IRFC 15/04/2033</t>
  </si>
  <si>
    <t>175. 7.27% IRFC 15/06/2027</t>
  </si>
  <si>
    <t>82. 7.85% BAJAJ FINANCE LIMITED 11/09/2028</t>
  </si>
  <si>
    <t>91. 7.87% BAJAJ FINANCE 08/02/2034</t>
  </si>
  <si>
    <t>112. 8.20% MUTHOOT FINANCE LIMITED 30/04/2030</t>
  </si>
  <si>
    <t>4. 7.57% GUJARAT SGS 18/01/2032</t>
  </si>
  <si>
    <t>39. 7.34% SIDBI 26/02/2029</t>
  </si>
  <si>
    <t>40. 7.49% SIDBI 11/06/2029</t>
  </si>
  <si>
    <t>41. 7.04% SIDBI 09/02/2029</t>
  </si>
  <si>
    <t>42. 7.22% SIDBI 10/04/2029</t>
  </si>
  <si>
    <t>10. COROMANDEL INTERNATIONAL LIMITED</t>
  </si>
  <si>
    <t>11. CG Power and Industrial Solutions</t>
  </si>
  <si>
    <t>26. LTIMINDTREE LTD EQUITY</t>
  </si>
  <si>
    <t>27. MAHINDRA &amp; MAHINDRA EQUITY</t>
  </si>
  <si>
    <t>INE388Y01029</t>
  </si>
  <si>
    <t>7. CHOLAMANDALAM INVESTMENT AND FINANCE COMPANY LTD</t>
  </si>
  <si>
    <t>8. CG Power and Industrial Solutions</t>
  </si>
  <si>
    <t>9. CUMMINS INDIA LIMITED EQUITY</t>
  </si>
  <si>
    <t>11. EICHER MOTORS LTD.</t>
  </si>
  <si>
    <t>12. GODREJ CONSUMER PRODUCTS LTD.</t>
  </si>
  <si>
    <t>13. GRASIM EQUITY</t>
  </si>
  <si>
    <t>14. HCL TECHNOLOGIES EQUITY</t>
  </si>
  <si>
    <t>16. HDFC ASSET MANAGEMENT COMPANY LIMITED</t>
  </si>
  <si>
    <t>17. HINDALCO INDUSTRIES EQUITY</t>
  </si>
  <si>
    <t>19. INDIAN BANK EQUITY</t>
  </si>
  <si>
    <t>20. INFOSYS TECH EQUITY</t>
  </si>
  <si>
    <t>45. TORRENT PHARMACEUTICALS LTD.</t>
  </si>
  <si>
    <t>2. 8.15% MAHARASHTRA SDL 16-04-2030</t>
  </si>
  <si>
    <t>19. INFOSYS TECH EQUITY</t>
  </si>
  <si>
    <t>20. INDIAN HOTELS COMPANY EQUITY</t>
  </si>
  <si>
    <t>21. INTERGLOBE AVIATION EQUITY</t>
  </si>
  <si>
    <t>22. KOTAK MAHINDRA BANK EQUITY</t>
  </si>
  <si>
    <t>23. LARSEN &amp; TOURBO EQUITY</t>
  </si>
  <si>
    <t>24. LG ELECTRONICS INDIA LIMITED</t>
  </si>
  <si>
    <t>25. LTIMINDTREE LTD EQUITY</t>
  </si>
  <si>
    <t>26. LUPIN EQUITY</t>
  </si>
  <si>
    <t>28. MARUTI SUZUKI INDIA LTD. EQUITY</t>
  </si>
  <si>
    <t>29. MAX HEALTHCARE INSTITUTE LIMITED</t>
  </si>
  <si>
    <t>30. NESTLE INDIA EQUITY</t>
  </si>
  <si>
    <t>31. NTPC EQUITY</t>
  </si>
  <si>
    <t>32. POWER GRID CORP. EQUITY</t>
  </si>
  <si>
    <t>33. RELIANCE INDUSTRIES EQUITY</t>
  </si>
  <si>
    <t>34. STATE BANK OF INDIA EQUITY</t>
  </si>
  <si>
    <t>35. SBI LIFE INSURANCE COMPANY LIMITED EQUITY</t>
  </si>
  <si>
    <t>36. SHRIRAM FINANCE LTD.</t>
  </si>
  <si>
    <t>38. SUN PHARMA EQUITY</t>
  </si>
  <si>
    <t>39. TATA CONSUMER PRODUCTS LIMITED EQUITY</t>
  </si>
  <si>
    <t>1. ADITYA BIRLA CAPITAL LIMITED EQUITY</t>
  </si>
  <si>
    <t>3. AXIS BANK EQUITY</t>
  </si>
  <si>
    <t>4. BAJAJ AUTO EQUITY</t>
  </si>
  <si>
    <t>8. BPCL EQUITY</t>
  </si>
  <si>
    <t>12. CUMMINS INDIA LIMITED EQUITY</t>
  </si>
  <si>
    <t>13. DR. REDDY'S LAB EQUITY</t>
  </si>
  <si>
    <t>31. MAX HEALTHCARE INSTITUTE LIMITED</t>
  </si>
  <si>
    <t>36. RELIANCE INDUSTRIES EQUITY</t>
  </si>
  <si>
    <t>38. SBI LIFE INSURANCE COMPANY LIMITED EQUITY</t>
  </si>
  <si>
    <t>39. SCHAEFFLER INDIA LIMITED</t>
  </si>
  <si>
    <t>NET CURRENT ASSET</t>
  </si>
  <si>
    <t>Name of the Scheme : NPS TRUST A/C - UTI NPS SANCHAY SCHEME</t>
  </si>
  <si>
    <t>Portfolio Statement as on July 31, 2026</t>
  </si>
  <si>
    <t>7. ETERNAL LIMITED</t>
  </si>
  <si>
    <t>8. SHRIRAM FINANCE LTD.</t>
  </si>
  <si>
    <t>10. HDFC ASSET MANAGEMENT COMPANY LIMITED</t>
  </si>
  <si>
    <t>11. ICICI PRUDENTIAL ASSET MANAGEMENT COMPANY LIMITED</t>
  </si>
  <si>
    <t>12. SBI FUNDS MANAGEMENT LIMITED</t>
  </si>
  <si>
    <t>INE640G01020</t>
  </si>
  <si>
    <t>69. STATE BANK OF INDIA EQUITY</t>
  </si>
  <si>
    <t>70. AXIS BANK EQUITY</t>
  </si>
  <si>
    <t>1. RAAJMARG INFRA INVESTMENT TRUST</t>
  </si>
  <si>
    <t>3. INDUS INFRA TRUST</t>
  </si>
  <si>
    <t>82. LIFE INSURANCE CORPORATION OF INDIA EQUITY</t>
  </si>
  <si>
    <t>83. ICICI LOMBARD GENERAL INSURANCE COMPANY LIMITED EQUITY</t>
  </si>
  <si>
    <t>84. MAX HEALTHCARE INSTITUTE LIMITED</t>
  </si>
  <si>
    <t>10. 6.68% GSEC 17/09/2031</t>
  </si>
  <si>
    <t>11. 7.34% GSEC 22/04/2064</t>
  </si>
  <si>
    <t>18. 9.23% GSEC 23/12/2043</t>
  </si>
  <si>
    <t>19. 6.76% GSEC 22/02/2061</t>
  </si>
  <si>
    <t>20. 6.92% GSEC 18/11/2039</t>
  </si>
  <si>
    <t>21. 6.79% GSEC 26/12/2029</t>
  </si>
  <si>
    <t>29. 6.90% G Sec 15/04/2065</t>
  </si>
  <si>
    <t>30. 8.24% GOI 10/11/2033</t>
  </si>
  <si>
    <t>31. 6.22% GSEC 16/03/2035</t>
  </si>
  <si>
    <t>32. 8.97% GOI 05/12/2030</t>
  </si>
  <si>
    <t>33. 8.32% GSEC 02/08/2032</t>
  </si>
  <si>
    <t>34. 7.59%  GSEC 20/03/2029</t>
  </si>
  <si>
    <t>35. 7.24% GSEC 18/08/2055</t>
  </si>
  <si>
    <t>36. 7.19% GSEC 15/09/2060</t>
  </si>
  <si>
    <t>37. 9.20% GOI 30/09/2030</t>
  </si>
  <si>
    <t>38. 7.71% GSC 18/05/2066</t>
  </si>
  <si>
    <t>39. 7.69% GSEC 17062043</t>
  </si>
  <si>
    <t>40. 7.73% GSEC 19/12/2034</t>
  </si>
  <si>
    <t>41. 7.61% GSEC 09/05/2030</t>
  </si>
  <si>
    <t>42. 7.40% GSEC 09/09/2035</t>
  </si>
  <si>
    <t>43. 7.06% GSEC 10/10/2046</t>
  </si>
  <si>
    <t>44. 7.95% G SEC 28/08/2032</t>
  </si>
  <si>
    <t>62. Gsec C-STRIPS Mat 19-Dec-2030</t>
  </si>
  <si>
    <t>63. 5.79% GSEC 11/05/2030</t>
  </si>
  <si>
    <t>79. Gsec C-STRIPS Mat 17-Jun-2030</t>
  </si>
  <si>
    <t>81. 6.99% GSEC 15/12/2051</t>
  </si>
  <si>
    <t>82. Gsec C-STRIPS Mat 17-Jun-2031</t>
  </si>
  <si>
    <t>83. Gsec C-STRIPS Mat 19-Jun-2033</t>
  </si>
  <si>
    <t>84. Gsec C-STRIPS Mat 19-Dec-2033</t>
  </si>
  <si>
    <t>85. Gsec C-STRIPS Mat 19-Jun-2031</t>
  </si>
  <si>
    <t>86. Gsec C-STRIPS Mat 15-Apr-2031</t>
  </si>
  <si>
    <t>87. Gsec C-STRIPS Mat 12-Dec-2033</t>
  </si>
  <si>
    <t>88. Gsec C-STRIPS Mat 22-Feb-2030</t>
  </si>
  <si>
    <t>90. 5.85% GSEC 01/12/2030</t>
  </si>
  <si>
    <t>91. Gsec C-STRIPS Mat 15-Jun-2031</t>
  </si>
  <si>
    <t>92. GSEC C-STRIPS Mat 19-Mar-2031</t>
  </si>
  <si>
    <t>93. GSEC C-STRIPS Mat 19-Sep-2031</t>
  </si>
  <si>
    <t>94. Gsec C-STRIPS Mat 15-Mar-2031</t>
  </si>
  <si>
    <t>95. Gsec C-STRIPS Mat 15-Sep-2031</t>
  </si>
  <si>
    <t>96. Gsec C-STRIPS Mat 15-Mar-2032</t>
  </si>
  <si>
    <t>97. Gsec C-STRIPS Mat 15-Sep-2032</t>
  </si>
  <si>
    <t>98. 6.79 GSEC 07/10/2034</t>
  </si>
  <si>
    <t>3. 8.07% MAHARASHTRA SGS 08/04/2049</t>
  </si>
  <si>
    <t>4. 7.33% TAMIL NADU SGS 17/05/2033</t>
  </si>
  <si>
    <t>6. 7.12% TAMIL NADU 09/03/2030</t>
  </si>
  <si>
    <t>7. 7.72% KARNATAKA SGS 06/12/2035</t>
  </si>
  <si>
    <t>8. 6.85% MADHYA PRADESH 15/09/2031</t>
  </si>
  <si>
    <t>9. 7.80% GUJARAT 01/06/2032</t>
  </si>
  <si>
    <t>11. 7.33% MAHARASHTRA SGS 31/05/2031</t>
  </si>
  <si>
    <t>12. 7.80% TAMIL NADU 01/06/2032</t>
  </si>
  <si>
    <t>13. 7.67% HARYANA 28/09/2032</t>
  </si>
  <si>
    <t>14. 7.44% TAMIL NADU SGS 05/06/2034</t>
  </si>
  <si>
    <t>15. 7.89% MAHARASHTRA 08/06/2032</t>
  </si>
  <si>
    <t>16. 7.25% GUJARAT 09/03/2032</t>
  </si>
  <si>
    <t>17. 7.37% KARNATAKA SGS 13/03/2037</t>
  </si>
  <si>
    <t>24. 7.13% MAHARASHTRA SGS 05/02/2037</t>
  </si>
  <si>
    <t>25. 7.10% MAHARASHTRA 04/08/2036</t>
  </si>
  <si>
    <t>27. 7.91% MAHARASHTRA SGS 08/04/2039</t>
  </si>
  <si>
    <t>30. 7.71% GUJARAT SGS 01/03/2033</t>
  </si>
  <si>
    <t>31. 7.72% GUJARAT SGS 15/03/2035</t>
  </si>
  <si>
    <t>32. 7.72% MAHARASHTRA SGS 10/01/2035</t>
  </si>
  <si>
    <t>33. 7.74% KARNATAKA SGS 03/01/2034</t>
  </si>
  <si>
    <t>34. 7.68% KARNATAKA SGS 21/12/2034</t>
  </si>
  <si>
    <t>35. 7.69% UTTAR PRADESH SGS 11/10/2035</t>
  </si>
  <si>
    <t>36. 7.73% MAHARASHTRA SGS 10/01/2036</t>
  </si>
  <si>
    <t>38. 7.70% UTTAR PRADESH SGS 11/10/2034</t>
  </si>
  <si>
    <t>40. 7.56% KARNATAKA SGS 11/02/2036</t>
  </si>
  <si>
    <t>41. 7.63% KARNATAKA SGS 14/12/2040</t>
  </si>
  <si>
    <t>43. 7.37% KARNATAKA SGS 13/03/2038</t>
  </si>
  <si>
    <t>44. 7.43% MAHARASHTRA SGS 03/04/2039</t>
  </si>
  <si>
    <t>45. 6.88% KARNATAKA 08/12/2032</t>
  </si>
  <si>
    <t>46. 7.27% MAHARASHTRA SGS 24/09/2036</t>
  </si>
  <si>
    <t>47. 7.59% TAMILNADU SGS 15/07/2041</t>
  </si>
  <si>
    <t>IN3120260085</t>
  </si>
  <si>
    <t>48. 7.44% TELENGANA SGS 05/06/2040</t>
  </si>
  <si>
    <t>50. 7.39% TELENGANA SGS 07/06/2039</t>
  </si>
  <si>
    <t>51. 7.70% MAHARASHTRA SGS 15/11/2034</t>
  </si>
  <si>
    <t>52. 7.97% TELANGANA SGS 08/04/2043</t>
  </si>
  <si>
    <t>53. 7.43% HARYANA SGS 05/06/2034</t>
  </si>
  <si>
    <t>54. 8.40% RAJASTHAN 13/03/2029</t>
  </si>
  <si>
    <t>55. 7.61% Maharashtra 11/05/2029</t>
  </si>
  <si>
    <t>56. 7.49% MAHARASHTRA SGS 07/02/2036</t>
  </si>
  <si>
    <t>57. 7.44% TELENGANA SGS 15/05/2041</t>
  </si>
  <si>
    <t>58. 8.84% RAJASTHAN 12/09/2028</t>
  </si>
  <si>
    <t>59. 8.48% KERALA 08/08/2030</t>
  </si>
  <si>
    <t>60. 7.88% MP SGS 27/10/2033</t>
  </si>
  <si>
    <t>61. 8.43% UP 06/03/2029</t>
  </si>
  <si>
    <t>62. 7.73% KARNATAKA SGS 29/11/2034</t>
  </si>
  <si>
    <t>63. 7.82% GUJARAT 29/06/2032</t>
  </si>
  <si>
    <t>64. 6.83% KARNATAKA 08/12/2031</t>
  </si>
  <si>
    <t>65. 7.37% TELENGANA SGS 03/07/2042</t>
  </si>
  <si>
    <t>66. 6.83% TAMIL NADU 15/12/2031</t>
  </si>
  <si>
    <t>67. 7.80% ANDHRA PRADESH 22/06/2031</t>
  </si>
  <si>
    <t>68. 8.14% GUJARAT 20/03/2029</t>
  </si>
  <si>
    <t>69. 7.73% MAHARASHTRA SGS 29/03/2032</t>
  </si>
  <si>
    <t>70. 7.62% UP SGS 18/01/2035</t>
  </si>
  <si>
    <t>72. 7.13% TAMIL NADU 23/03/2030</t>
  </si>
  <si>
    <t>73. 7.63% TELENGANA SGS 11/01/2036</t>
  </si>
  <si>
    <t>74. 8.65% ANDHRA PRADESH 03/09/2031</t>
  </si>
  <si>
    <t>75. 6.82% MAHARASHTRA 05/05/2032</t>
  </si>
  <si>
    <t>77. 8.52% ANDHRA PRADESH 21/08/2028</t>
  </si>
  <si>
    <t>78. 8.36% BIHAR 06/02/2029</t>
  </si>
  <si>
    <t>79. 7.83% HARYANA 12/10/2032</t>
  </si>
  <si>
    <t>80. 7.71% GUJARAT SGS 08/03/2034</t>
  </si>
  <si>
    <t>82. 8.65% RAJASTHAN 03/10/2028</t>
  </si>
  <si>
    <t>84. 7.41% TAMIL NADU SGS 11/03/2036</t>
  </si>
  <si>
    <t>85. 6.70% PUNJAB 03/06/2030</t>
  </si>
  <si>
    <t>87. 7.36% TELENGANA SGS 03/07/2037</t>
  </si>
  <si>
    <t>88. 7.27% MAHARASHTRA SGS 07/08/2044</t>
  </si>
  <si>
    <t>89. 7.68% KARNATAKA SGS 16/11/2031</t>
  </si>
  <si>
    <t>90. 7.78% UTTARPRADESH SGS 23/03/2035</t>
  </si>
  <si>
    <t>91. 7.55% TELENGANA SGS 04/10/2032</t>
  </si>
  <si>
    <t>92. 7.63% KARNATAKA SGS 14/12/2039</t>
  </si>
  <si>
    <t>93. 6.90% KARNATAKA 17/11/2031</t>
  </si>
  <si>
    <t>94. 7.44% KARNATAKA SGS 11/09/2036</t>
  </si>
  <si>
    <t>96. 8.73% UP 10/10/2028</t>
  </si>
  <si>
    <t>97. 7.27% MAHARASHTRA SGS 07/08/2039</t>
  </si>
  <si>
    <t>98. 7.77% MAHARASHTRA SGS 22/04/2044</t>
  </si>
  <si>
    <t>99. 7.75% UP SGS 08/03/2035</t>
  </si>
  <si>
    <t>100. 7.64 UP SGS 08/02/2036</t>
  </si>
  <si>
    <t>101. 7.57% Uttar Pradesh 18/03/2038</t>
  </si>
  <si>
    <t>102. 7.33% Maharashtra 04-Mar-2034</t>
  </si>
  <si>
    <t>103. 6.98% RAJASTHAN 02/11/2031</t>
  </si>
  <si>
    <t>104. 6.96% KERALA 02/06/2034</t>
  </si>
  <si>
    <t>105. 6.96% RAJASTHAN 27/10/2031</t>
  </si>
  <si>
    <t>107. 7.72% TELENGANA SGS 08/11/2036</t>
  </si>
  <si>
    <t>108. 7.95% HARYANA 10/08/2037</t>
  </si>
  <si>
    <t>109. 7.95% TELENGANA 20/07/2035</t>
  </si>
  <si>
    <t>110. 7.76% MAHARASHTRA 04/10/2030</t>
  </si>
  <si>
    <t>111. 8.31% KERALA 13/02/2029</t>
  </si>
  <si>
    <t>113. 7.94% TAMIL NADU 15/06/2032</t>
  </si>
  <si>
    <t>114. 6.83% KARNATAKA 01/12/2031</t>
  </si>
  <si>
    <t>115. 7.70% ODISHA SGS 22/07/2044</t>
  </si>
  <si>
    <t>IN2720260016</t>
  </si>
  <si>
    <t>116. 7.64% Telangana SGS 01/07/2044</t>
  </si>
  <si>
    <t>117. 6.93% UP 10/11/2031</t>
  </si>
  <si>
    <t>118. 6.78% MAHARASHTRA 25/05/2031</t>
  </si>
  <si>
    <t>119. 7.48% MAHARASHTRA SGS 27/03/2042</t>
  </si>
  <si>
    <t>120. 7.50% TAMILNADU SGS 27/03/2054</t>
  </si>
  <si>
    <t>121. 7.47% HARYANA SGS 12/07/2035</t>
  </si>
  <si>
    <t>122. 8.39% UP 13/03/2029</t>
  </si>
  <si>
    <t>123. 7.74% KARNATAKA SGS 23/11/2037</t>
  </si>
  <si>
    <t>124. 8.22% ANDHRA PRADESH 30/01/2032</t>
  </si>
  <si>
    <t>125. 7.39% TAMIL NADU SGS 21/06/2033</t>
  </si>
  <si>
    <t>126. 7.36% TAMILNADU SGS 13/03/2054</t>
  </si>
  <si>
    <t>127. 7.45% MAHARASHTRA SGS 20/03/2038</t>
  </si>
  <si>
    <t>128. 7.05% MAHARASHTRA 07/10/2032</t>
  </si>
  <si>
    <t>129. 7.48% MAHARASHTRA SGS 07/02/2035</t>
  </si>
  <si>
    <t>130. 7.75% GUJARAT 04/10/2032</t>
  </si>
  <si>
    <t>131. 7.80%  GUJARAT 20/07/2032</t>
  </si>
  <si>
    <t>132. 7.77% GUJARAT 01/06/2031</t>
  </si>
  <si>
    <t>134. 7.70% MAHARASHTRA 25/05/2032</t>
  </si>
  <si>
    <t>136. 7.65% TAMIL NADU SGS 25/01/2033</t>
  </si>
  <si>
    <t>137. 7.74% KARNATAKA SGS 10/01/2036</t>
  </si>
  <si>
    <t>138. 7.69% UP SGS 25/01/2035</t>
  </si>
  <si>
    <t>139. 7.62% UTTAR PRADESH SGS 20/12/2033</t>
  </si>
  <si>
    <t>140. 7.77% HARYANA SGS 10/01/2036</t>
  </si>
  <si>
    <t>141. 7.82% TELANGANA SGS 22/04/2047</t>
  </si>
  <si>
    <t>142. 7.45% MAHARASHTRA SGS 22/03/2039</t>
  </si>
  <si>
    <t>143. 7.58% Tamil Nadu 25/03/2035</t>
  </si>
  <si>
    <t>144. 7.62% Karnataka 25/09/2036</t>
  </si>
  <si>
    <t>145. 7.43% ANDHRA PRADESH 03/07/2032</t>
  </si>
  <si>
    <t>146. 7.59% HARYANA SGS 04/10/2035</t>
  </si>
  <si>
    <t>147. 7.48% KARNATAKA SGS 21/02/2033</t>
  </si>
  <si>
    <t>148. 7.26% GUJARAT 11/12/2029</t>
  </si>
  <si>
    <t>149. 7.42% GUJARAT SGS 14-02-2033</t>
  </si>
  <si>
    <t>150. 7.23% UP 23/10/2029</t>
  </si>
  <si>
    <t>151. 7.17% TAMIL NADU 30/03/2030</t>
  </si>
  <si>
    <t>152. 7.20% KARNATAKA 05/02/2031</t>
  </si>
  <si>
    <t>153. 7.43% MAHARASHTRA SGS 28/02/2035</t>
  </si>
  <si>
    <t>154. 7.42% KARNATAKA SGS 06/03/2035</t>
  </si>
  <si>
    <t>155. 7.15% HARYANA 04/05/2028</t>
  </si>
  <si>
    <t>157. 7.04% TAMIL NADU 09/02/2030</t>
  </si>
  <si>
    <t>158. 7.47% MAHARASHTRA SGS 21/02/2036</t>
  </si>
  <si>
    <t>159. 7.38% TAMIL NADU SGS 29/05/2034</t>
  </si>
  <si>
    <t>160. 7.60% MAHARASHTRA 15/04/2030</t>
  </si>
  <si>
    <t>162. 7.41% UTTAR PRADESH SGS 14/06/2034</t>
  </si>
  <si>
    <t>164. 7.12% GUJARAT 02/03/2032</t>
  </si>
  <si>
    <t>166. 7.38% HARYANA SGS 13/03/2035</t>
  </si>
  <si>
    <t>167. 7.47% HARYANA SGS 14-02-2036</t>
  </si>
  <si>
    <t>168. 7.4% Gujarat 04-Mar-2036</t>
  </si>
  <si>
    <t>170. 7.36% UTTARPRADESH SGS 03/12/2036</t>
  </si>
  <si>
    <t>171. 7.29% HARYANA SGS 29/10/2037</t>
  </si>
  <si>
    <t>172. 6.91% MAHARASHTRA 15/09/2033</t>
  </si>
  <si>
    <t>173. 6.95% HARYANA 02/06/2033</t>
  </si>
  <si>
    <t>174. 6.88% MAHARASHTRA 12/05/2033</t>
  </si>
  <si>
    <t>175. 7.35% TELENGANA SGS 19/06/2038</t>
  </si>
  <si>
    <t>176. 7.30% MAHARASHTRA SGS 31/07/2039</t>
  </si>
  <si>
    <t>177. 7.49% HR SGS 2033</t>
  </si>
  <si>
    <t>178. 7.47% TELENGANA SGS 09/08/2032</t>
  </si>
  <si>
    <t>179. 7.31% TELENGANA SGS 26/06/2042</t>
  </si>
  <si>
    <t>180. 7.09% KERALA 23/06/2036</t>
  </si>
  <si>
    <t>181. 6.77% KARNATAKA 09/09/2034</t>
  </si>
  <si>
    <t>183. 7.31% TAMIL NADU SGS 10/07/2054</t>
  </si>
  <si>
    <t>186. 7.82% UP SGS 2046</t>
  </si>
  <si>
    <t>187. 7.25% ANDHRA PRADESH 07/08/2030</t>
  </si>
  <si>
    <t>188. 7.59% KARNATAKA SGS 07/12/2038</t>
  </si>
  <si>
    <t>189. 7.64% GUJARAT SGS 17/01/2033</t>
  </si>
  <si>
    <t>190. 8.09% RAJASTHAN 26/12/2028</t>
  </si>
  <si>
    <t>195. 8.00% HARYANA 08/04/2030</t>
  </si>
  <si>
    <t>196. 7.86% HARYANA 29/06/2032</t>
  </si>
  <si>
    <t>197. 6.60% TELANGANA 24/06/2030</t>
  </si>
  <si>
    <t>198. 8.40% RAJASTHAN 06/06/2028</t>
  </si>
  <si>
    <t>199. 7.65% HARYANA SGS 22/11/2033</t>
  </si>
  <si>
    <t>201. 7.70% Gujarat SGS 2040</t>
  </si>
  <si>
    <t>202. 7.23% KERALA 30/10/2029</t>
  </si>
  <si>
    <t>203. 7.26% UP 11/12/2029</t>
  </si>
  <si>
    <t>204. 7.67% UTTAR PRADESH SGS 18/02/2041</t>
  </si>
  <si>
    <t>205. 7.43% TAMILNADU SGS 08/05/2034</t>
  </si>
  <si>
    <t>206. 7.08% KARNATAKA 04/03/2031</t>
  </si>
  <si>
    <t>207. 7.4% TAMILNADU SGS 06/03/2034</t>
  </si>
  <si>
    <t>208. 7.35% HARYANA SGS 24/05/2033</t>
  </si>
  <si>
    <t>209. 7.17% PUNJAB 05/02/2030</t>
  </si>
  <si>
    <t>210. 7.35% TAMIL NADU SGS 03/07/2034</t>
  </si>
  <si>
    <t>211. 7.43% TELENGANA SGS 08/05/2041</t>
  </si>
  <si>
    <t>212. 8.43% ANDHRA PRADESH 05/12/2030</t>
  </si>
  <si>
    <t>213. 7.23% MAHARASHTRA SGS 2040</t>
  </si>
  <si>
    <t>214. 7.80% TAMILNADU SGS 06/05/2041</t>
  </si>
  <si>
    <t>215. 7.09% KARNATAKA SGS 16/10/2035</t>
  </si>
  <si>
    <t>216. 8.34% ANDHRA PRADESH 30/05/2027</t>
  </si>
  <si>
    <t>217. 7.57% GUJARAT SGS 18/01/2032</t>
  </si>
  <si>
    <t>218. 7.45% GUJARAT SGS 27/09/2031</t>
  </si>
  <si>
    <t>219. 7.42% TAMIL NADU SGS 28/02/2034</t>
  </si>
  <si>
    <t>220. 8.32% RAJASTHAN 06/02/2029</t>
  </si>
  <si>
    <t>221. 8.39% ANDHRA PRADESH 23/05/2028</t>
  </si>
  <si>
    <t>222. 7.62% MAHARASHTRA 25/05/2030</t>
  </si>
  <si>
    <t>223. 7.74% UP SGS 2038</t>
  </si>
  <si>
    <t>224. 7.70% HARYANA 15/03/2032</t>
  </si>
  <si>
    <t>225. 7.49% TAMILNADU SGS 02/05/2044</t>
  </si>
  <si>
    <t>226. 8.49% RAJASTHAN 21/08/2028</t>
  </si>
  <si>
    <t>227. 7.43% TAMIL NADU SGS 06/09/2033</t>
  </si>
  <si>
    <t>228. 7.13% MAHARASHTRA SGS 09/10/2037</t>
  </si>
  <si>
    <t>229. 6.87% KARNATAKA 24/11/2031</t>
  </si>
  <si>
    <t>230. 8.54% KERALA 28/11/2028</t>
  </si>
  <si>
    <t>231. 8.61% PUNJAB 14/11/2028</t>
  </si>
  <si>
    <t>232. 8.17% GUJARAT 19/12/2028</t>
  </si>
  <si>
    <t>233. 8.41% KERALA 06/06/2028</t>
  </si>
  <si>
    <t>234. 8.15% BIHAR 27/03/2028</t>
  </si>
  <si>
    <t>235. 7.68% KARNATAKA SGS 17/01/2039</t>
  </si>
  <si>
    <t>236. 7.18% MAHARASHTRA 28/06/2029</t>
  </si>
  <si>
    <t>237. 7.20% MAHARASHTRA 23/10/2029</t>
  </si>
  <si>
    <t>238. 7.46% MAHARASHTRA SGS 21/02/2035</t>
  </si>
  <si>
    <t>239. 7.40% HARYANA SGS 28/06/2033</t>
  </si>
  <si>
    <t>240. 7.43% MAHARASHTRA SGS 28/02/2036</t>
  </si>
  <si>
    <t>241. 7.46% KARNATAKA SGS 20/03/2038</t>
  </si>
  <si>
    <t>243. 7.44% TAMIL NADU SGS 05/07/2033</t>
  </si>
  <si>
    <t>244. 7.20% MAHARASHTRA SGS 23/10/2036</t>
  </si>
  <si>
    <t>245. 7.48% KERALA 23/08/2032</t>
  </si>
  <si>
    <t>246. 7.24% MAHARASHTRA SGS 28/08/2039</t>
  </si>
  <si>
    <t>247. 6.97% UTTARAKHAND SGS 30/07/2035</t>
  </si>
  <si>
    <t>248. 6.60% TAMIL NADU 24/06/2029</t>
  </si>
  <si>
    <t>249. 7.25% MAHARASHTRA SGS 28/08/2044</t>
  </si>
  <si>
    <t>250. 7.27% TAMIL NADU SGS 26/06/2054</t>
  </si>
  <si>
    <t>251. 7.29% MADHYA PRADESH 15/01/2030</t>
  </si>
  <si>
    <t>252. 7.40% MAHARASHTRA SGS 28/06/2032</t>
  </si>
  <si>
    <t>253. 7.45% TELANGANA 07/09/2030</t>
  </si>
  <si>
    <t>254. 7.10% KARNATAKA 05/01/2032</t>
  </si>
  <si>
    <t>255. 7.61% Gujarat SGS 24/06/2039</t>
  </si>
  <si>
    <t>256. 8.73% UP 24/10/2028</t>
  </si>
  <si>
    <t>257. 8.43% JHARKHAND 06/03/2029</t>
  </si>
  <si>
    <t>258. 8.39% BIHAR 13/03/2029</t>
  </si>
  <si>
    <t>259. 8.30% GUJARAT 06/02/2029</t>
  </si>
  <si>
    <t>260. 7.77% GUJARAT 27/07/2032</t>
  </si>
  <si>
    <t>261. 7.33% TELENGANA SGS 18/07/2040</t>
  </si>
  <si>
    <t>262. 8.08% TAMIL NADU 26/12/2028</t>
  </si>
  <si>
    <t>263. 7.72% MAHARASHTRA SGS 23/03/2032</t>
  </si>
  <si>
    <t>264. 7.93% TELANGANA 29/06/2034</t>
  </si>
  <si>
    <t>265. 7.79% UTTARPRADESH SGS 29/03/2033</t>
  </si>
  <si>
    <t>266. 8.42% UK 07/03/2028</t>
  </si>
  <si>
    <t>267. 7.61% TAMIL NADU 30/08/2032</t>
  </si>
  <si>
    <t>268. 7.66% TAMIL NADU SGS 27/12/2033</t>
  </si>
  <si>
    <t>269. 7.65% UP 15/04/2030</t>
  </si>
  <si>
    <t>270. 7.79% Gujarat SGS 03/06/2041</t>
  </si>
  <si>
    <t>271. 7.55% KARNATAKA SGS 11/08/2035</t>
  </si>
  <si>
    <t>272. 8.19% KERALA 19/12/2028</t>
  </si>
  <si>
    <t>273. 7.57% Maharashtra 25/03/2036</t>
  </si>
  <si>
    <t>274. 7.79% UTTAR PRADESH SGS 25/03/2051</t>
  </si>
  <si>
    <t>IN3320250274</t>
  </si>
  <si>
    <t>275. 7.49% TAMILNADU SGS 24/04/2034</t>
  </si>
  <si>
    <t>276. 7.44% HARYANA SGS 30/08/2033</t>
  </si>
  <si>
    <t>277. 7.45% Gujarat 25/09/2034</t>
  </si>
  <si>
    <t>278. 7.51% KARNATAKA SGS 07/07/2036</t>
  </si>
  <si>
    <t>279. 7.50% TAMIL NADU SGS 07/01/2037</t>
  </si>
  <si>
    <t>280. 7.39% TAMILNADU SGS 28/01/2034</t>
  </si>
  <si>
    <t>281. 7.03% MADHYA PRADESH 17/02/2031</t>
  </si>
  <si>
    <t>282. 6.97% TAMIL NADU 28/07/2031</t>
  </si>
  <si>
    <t>283. 7.42% KERALA 23/03/2034</t>
  </si>
  <si>
    <t>284. 7.51% UTTAR PRADESH SGS 27/03/2038</t>
  </si>
  <si>
    <t>285. 7.46% UTTAR PRADESH SGS 17/12/2037</t>
  </si>
  <si>
    <t>286. 7.33% Jharkhand 17/09/2034</t>
  </si>
  <si>
    <t>287. 8.55% UK 28/11/2028</t>
  </si>
  <si>
    <t>288. 7.03% KARNATAKA 13/10/2032</t>
  </si>
  <si>
    <t>289. 7.26% TAMIL NADU SGS 24/09/2035</t>
  </si>
  <si>
    <t>290. 7.44% TELENGANA SGS 03/04/2036</t>
  </si>
  <si>
    <t>291. 8.62% PUNJAB 13/06/2028</t>
  </si>
  <si>
    <t>292. 7.50% MAHARASHTRA SGS 27/03/2044</t>
  </si>
  <si>
    <t>293. 7.25% MAHARASHTRA SGS 12/11/2037</t>
  </si>
  <si>
    <t>294. 7.35% TELENGANA SGS 19/06/2036</t>
  </si>
  <si>
    <t>295. 8.60% RAJASTHAN 06/11/2028</t>
  </si>
  <si>
    <t>296. 7.12% MAHARASHTRA SGS 05/02/2038</t>
  </si>
  <si>
    <t>297. 7.38% TAMILNADU SGS 06/03/2054</t>
  </si>
  <si>
    <t>298. 7.22% MAHARASHTRA SGS 2045</t>
  </si>
  <si>
    <t>299. 8.13% KERALA 21/03/2028</t>
  </si>
  <si>
    <t>300. 7.4% MAHARASHTRA SGS 06/03/2035</t>
  </si>
  <si>
    <t>301. 8.21% BIHAR 16/01/2029</t>
  </si>
  <si>
    <t>302. 8.25% ANDHRA PRADESH 16/01/2034</t>
  </si>
  <si>
    <t>303. 8.72% JHARKHAND 30/03/2031</t>
  </si>
  <si>
    <t>304. 8.39% ANDHRA PRADESH 06/02/2031</t>
  </si>
  <si>
    <t>305. 8.56% PUNJAB 29/08/2030</t>
  </si>
  <si>
    <t>306. 8.45% UP 27/02/2029</t>
  </si>
  <si>
    <t>307. 8.32% KARNATAKA 13/03/2029</t>
  </si>
  <si>
    <t>308. 8.30% GUJARAT 13/03/2029</t>
  </si>
  <si>
    <t>309. 8.43% PUNJAB 05/12/2028</t>
  </si>
  <si>
    <t>310. 8.27% GUJARAT 09/01/2029</t>
  </si>
  <si>
    <t>311. 8.15% RAJASTHAN 16/04/2029</t>
  </si>
  <si>
    <t>312. 8.08% KARNATAKA 26/12/2028</t>
  </si>
  <si>
    <t>313. 8.33% KERALA 30/05/2028</t>
  </si>
  <si>
    <t>314. 7.64% KARNATAKA SGS 18/10/2032</t>
  </si>
  <si>
    <t>315. 7.72% KARNATAKA SGS 13/12/2035</t>
  </si>
  <si>
    <t>316. 7.89% TELENGANA SGS 27/10/2036</t>
  </si>
  <si>
    <t>317. 7.73% KARNATAKA SGS 01/11/2036</t>
  </si>
  <si>
    <t>318. 7.85% UP 27/12/2027</t>
  </si>
  <si>
    <t>319. 8% KERALA 11/04/2028</t>
  </si>
  <si>
    <t>320. 7.72% TELENGANA SGS 25/10/2035</t>
  </si>
  <si>
    <t>321. 7.62% TAMIL NADU SGS 31/01/2034</t>
  </si>
  <si>
    <t>322. 7.63% MAHARASHTRA SGS 31/01/2036</t>
  </si>
  <si>
    <t>323. 7.81% TELANGANA STATE UDAY 07/03/2027</t>
  </si>
  <si>
    <t>324. 7.44% MAHARASHTRA SGS 04/02/2034</t>
  </si>
  <si>
    <t>325. 7.21% KARNATAKA 02/02/2032</t>
  </si>
  <si>
    <t>326. 7.09% UP 12/02/2030</t>
  </si>
  <si>
    <t>327. 6.96% TAMIL NADU 02/11/2031</t>
  </si>
  <si>
    <t>328. 7.59% UTTAR PRADESH SGS 08/07/2042</t>
  </si>
  <si>
    <t>IN3320260075</t>
  </si>
  <si>
    <t>329. 7.18% TAMILNADU SGS 12/03/2035</t>
  </si>
  <si>
    <t>330. 8.70% GUJARAT 19/09/2028</t>
  </si>
  <si>
    <t>331. 7.47% TELENGANA 07/09/2031</t>
  </si>
  <si>
    <t>332. 7.03% Haryana SGS 11/06/2039</t>
  </si>
  <si>
    <t>333. 8.41% KERALA 01/08/2028</t>
  </si>
  <si>
    <t>334. 8.68% TAMIL NADU 10/10/2028</t>
  </si>
  <si>
    <t>335. 7.93% KARNATAKA 08/04/2031</t>
  </si>
  <si>
    <t>336. 8.35% UP SPL SDL 02/06/2029</t>
  </si>
  <si>
    <t>337. 8.38% RAJASTHAN 05/12/2028</t>
  </si>
  <si>
    <t>338. 6.67% MAHARASHTRA 09/09/2031</t>
  </si>
  <si>
    <t>339. 8.39% UP 16/05/2028</t>
  </si>
  <si>
    <t>340. 7.45% KARNATAKA SGS 20/03/2035</t>
  </si>
  <si>
    <t>341. 7.72% HARYANA SGS 06/12/2033</t>
  </si>
  <si>
    <t>342. 8.57% RAJASTHAN 11/07/2028</t>
  </si>
  <si>
    <t>343. 7.12% TELENGANA SGS 03/10/2039</t>
  </si>
  <si>
    <t>344. 7.45% TELENGANA SGS 02/08/2040</t>
  </si>
  <si>
    <t>345. 7.14% BIHAR 05/02/2030</t>
  </si>
  <si>
    <t>346. 8.44% Haryana SGS 06/03/2034</t>
  </si>
  <si>
    <t>347. 7.42% KARNATAKA SGS 28/02/2039</t>
  </si>
  <si>
    <t>348. 8.62% PUNJAB UDAY  30/03/2030</t>
  </si>
  <si>
    <t>349. 7.87% TAMIL NADU 13/07/2033</t>
  </si>
  <si>
    <t>350. 7.67% JHARKHAND 01/11/2032</t>
  </si>
  <si>
    <t>351. 6.98% TAMIL NADU 04/08/2031</t>
  </si>
  <si>
    <t>352. 8.16% GUJARAT 09/05/2028</t>
  </si>
  <si>
    <t>353. 8.28% RAJASTHAN 14/03/2028</t>
  </si>
  <si>
    <t>354. 7.65% KARNATAKA SGS 28/12/2034</t>
  </si>
  <si>
    <t>355. 7.76% UP SGS 24/06/2041</t>
  </si>
  <si>
    <t>356. 8.22% UP 16/01/2029</t>
  </si>
  <si>
    <t>357. 7.64% GUJARAT SGS 17/01/2034</t>
  </si>
  <si>
    <t>358. 7.44% HARYANA SGS 12/07/2032</t>
  </si>
  <si>
    <t>359. 7.22% TAMIL NADU 30/10/2028</t>
  </si>
  <si>
    <t>360. 7.30% PUNJAB 09/08/2027</t>
  </si>
  <si>
    <t>361. 7.39% MAHARASHTRA 03/07/2030</t>
  </si>
  <si>
    <t>362. 7.40% MAHARASHTRA SGS 06/03/2036</t>
  </si>
  <si>
    <t>363. 7.29% HARYANA 31/07/2034</t>
  </si>
  <si>
    <t>364. 7.27% MAHARASHTRA 15/01/2030</t>
  </si>
  <si>
    <t>365. 8.63% RAJASTHAN 03/09/2028</t>
  </si>
  <si>
    <t>366. 8.32% KERALA 25/04/2030</t>
  </si>
  <si>
    <t>367. 8.71% UP 17/10/2028</t>
  </si>
  <si>
    <t>368. 8.66% UP 31/10/2028</t>
  </si>
  <si>
    <t>369. 8.38% GUJARAT 27/02/2029</t>
  </si>
  <si>
    <t>370. 8.35% GUJARAT 06/03/2029</t>
  </si>
  <si>
    <t>371. 8.32% KARNATAKA 06/02/2029</t>
  </si>
  <si>
    <t>372. 8.46% CHHATISGARH SPL SDL 28/03/2029</t>
  </si>
  <si>
    <t>373. 8.28% Gujarat 20/02/2029</t>
  </si>
  <si>
    <t>374. 8.14% GUJARAT 10/04/2029</t>
  </si>
  <si>
    <t>375. 8.26% MAHARASHTRA 02/01/2029</t>
  </si>
  <si>
    <t>376. 7.92% TAMIL NADU UDAY SDL 22/03/2032</t>
  </si>
  <si>
    <t>377. 7.83% MAHARASHTRA 08/04/2030</t>
  </si>
  <si>
    <t>378. 8.65% PUNJAB UDAY  30/03/2028</t>
  </si>
  <si>
    <t>379. 8.19% ODISHA 09/05/2028</t>
  </si>
  <si>
    <t>380. 8.27% KERALA 21/02/2028</t>
  </si>
  <si>
    <t>381. 8.05% TAMIL NADU 18/04/2028</t>
  </si>
  <si>
    <t>382. 7.74% Gujarat 27/05/2038</t>
  </si>
  <si>
    <t>383. 7.48% ORISSA 13/09/2032</t>
  </si>
  <si>
    <t>384. 7.67% TELENGANA SGS 28/12/2035</t>
  </si>
  <si>
    <t>385. 7.45% KARNATAKA SGS 20/03/2037</t>
  </si>
  <si>
    <t>386. 7.24% GUJARAT SGS 25-Aug-2033</t>
  </si>
  <si>
    <t>387. 7.34% TAMIL NADU SGS 24/07/2034</t>
  </si>
  <si>
    <t>388. 7.45% MAHARASHTRA SGS 20/03/2037</t>
  </si>
  <si>
    <t>389. 7.52% TELANGANA SGS 31/12/2036</t>
  </si>
  <si>
    <t>390. 7.34% TELENGANA SGS 24/07/2037</t>
  </si>
  <si>
    <t>391. 7.44% TAMIL NADU SGS 20/03/2044</t>
  </si>
  <si>
    <t>392. 7.33% TELENGANA SGS 24/07/2042</t>
  </si>
  <si>
    <t>393. 7.35% TELENGANA SGS 24/07/2040</t>
  </si>
  <si>
    <t>394. 8.45% PUNJAB UDAY 30/03/2027</t>
  </si>
  <si>
    <t>395. 7.73% GUJARAT 10/08/2032</t>
  </si>
  <si>
    <t>396. 8.19% KARNATAKA 23/01/2029</t>
  </si>
  <si>
    <t>397. 7.00% UP 22/04/2030</t>
  </si>
  <si>
    <t>398. 7.57% TAMIL NADU SGS 11/01/2033</t>
  </si>
  <si>
    <t>399. 8.44% RAJASTHAN 07/03/2028</t>
  </si>
  <si>
    <t>400. 8.17% RAJASTHAN 30/01/2029</t>
  </si>
  <si>
    <t>401. 8.16% RAJASTHAN 09/05/2028</t>
  </si>
  <si>
    <t>402. 8.45% ANDHRA PRADESH 27/06/2028</t>
  </si>
  <si>
    <t>403. 7.88% ANDHRA PRADESH 13/07/2031</t>
  </si>
  <si>
    <t>404. 7.82% TAMIL NADU 27/10/2032</t>
  </si>
  <si>
    <t>405. 8.35% KERALA 06/02/2029</t>
  </si>
  <si>
    <t>406. 8.07% TELANGANA STATE UDAY 22/03/2029</t>
  </si>
  <si>
    <t>407. 7.62% Jharkhand SGS 11/10/2032</t>
  </si>
  <si>
    <t>408. 8.27% TELANGANA STATE UDAY 22/03/2028</t>
  </si>
  <si>
    <t>409. 7.50% HARYANA SGS 19/04/2030</t>
  </si>
  <si>
    <t>410. 7.75% TAMIL NADU UDAY SDL 22/02/2027</t>
  </si>
  <si>
    <t>411. 6.59% RAJASTHAN 24/06/2030</t>
  </si>
  <si>
    <t>412. 8.60% UP 14/11/2028</t>
  </si>
  <si>
    <t>413. 8.16% TAMIL NADU 10/04/2029</t>
  </si>
  <si>
    <t>10. 6.86% NHPC 06/05/2032 STRPP-B</t>
  </si>
  <si>
    <t>27. 6.84% NTPC 09/05/2035</t>
  </si>
  <si>
    <t>28. 6.69% NTPC 13/09/2031</t>
  </si>
  <si>
    <t>29. 6.87% NTPC 21/04/2036</t>
  </si>
  <si>
    <t>30. 8.30% NTPC 15/01/2029</t>
  </si>
  <si>
    <t>31. 7.26% NTPC 20/03/2040</t>
  </si>
  <si>
    <t>32. 7.32% NTPC 17/07/2029</t>
  </si>
  <si>
    <t>33. 7.37% NTPC 14/12/2031</t>
  </si>
  <si>
    <t>34. 7.49% NTPC 07/11/2031</t>
  </si>
  <si>
    <t>35. 7.55% NPCIL 23/12/2032</t>
  </si>
  <si>
    <t>36. 7.14% NPCIL 17/12/2039 CALL &amp; PUT DATE 16-12-2034</t>
  </si>
  <si>
    <t>37. 6.80% NPCIL 21/03/2031</t>
  </si>
  <si>
    <t>38. 8.14% (SEMI-ANNUAL) NPCIL 25/03/2027 (STRPP)</t>
  </si>
  <si>
    <t>39. 7.25% (SEMI-ANNUAL) NPCIL 15/12/2027 (11 YR STRPP)</t>
  </si>
  <si>
    <t>40. 8.14% (SEMI-ANNUAL) NPCIL 25/03/2030 (STRPP)</t>
  </si>
  <si>
    <t>41. 8.14% (SEMI-ANNUAL) NPCIL 24/03/2029 (STRPP)</t>
  </si>
  <si>
    <t>42. 8.14% (SEMI-ANNUAL) NPCIL 25/03/2028 (STRPP)</t>
  </si>
  <si>
    <t>43. 8.40% (SEMI-ANNUAL) NPCIL 28/11/2029 (STRPP)</t>
  </si>
  <si>
    <t>44. 8.40% (SEMI-ANNUAL) NPCIL 28/11/2026 (STRPP)</t>
  </si>
  <si>
    <t>45. 8.13% (SEMI-ANNUAL) NPCIL 28/03/2028 (12 YR STRPP)</t>
  </si>
  <si>
    <t>46. 8.40% (SEMI-ANNUAL) NPCIL 28/11/2027 (STRPP)</t>
  </si>
  <si>
    <t>47. 8.13% (SEMI-ANNUAL) NPCIL 28/03/2030 (14 YR STRPP)</t>
  </si>
  <si>
    <t>48. 8.13% (SEMI-ANNUAL) NPCIL 26/03/2027 (11 YR STRPP)</t>
  </si>
  <si>
    <t>49. 7.25% (SEMI-ANNUAL) NPCIL 15/12/2031 (15 YR STRPP)</t>
  </si>
  <si>
    <t>50. 7.25% (SEMI-ANNUAL) NPCIL 15/12/2030 (14 YR STRPP)</t>
  </si>
  <si>
    <t>53. 9.18% NPCIL 23/01/2027 (STRPP)</t>
  </si>
  <si>
    <t>54. 8.40% (SEMI-ANNUAL) NPCIL 28/11/2028 (STRPP)</t>
  </si>
  <si>
    <t>55. 9.18% NPCIL 23/01/2029 (STRPP)</t>
  </si>
  <si>
    <t>56. 8.13% (SEMI-ANNUAL) NPCIL 28/03/2031 (15 YR STRPP)</t>
  </si>
  <si>
    <t>57. 9.18% NPCIL 23/01/2028 (STRPP)</t>
  </si>
  <si>
    <t>58. 8.13% (SEMI-ANNUAL) NPCIL 28/03/2029 (13 YR STRPP)</t>
  </si>
  <si>
    <t>59. 6.94% PGC 15-04-2035</t>
  </si>
  <si>
    <t>60. 7.12% PGC 24/12/2034</t>
  </si>
  <si>
    <t>61. 6.98% PGC 12-08-2035</t>
  </si>
  <si>
    <t>62. 7.70% PGC 10 RED 12-10-2033</t>
  </si>
  <si>
    <t>63. 7.30% PGC 19/06/2027</t>
  </si>
  <si>
    <t>64. 7.55% PGC 20/09/2031</t>
  </si>
  <si>
    <t>65. 7.34% PGC 13/07/2029</t>
  </si>
  <si>
    <t>66. 7.20% PGC 09/08/2027</t>
  </si>
  <si>
    <t>67. 8.24% PGC 14/02/2029</t>
  </si>
  <si>
    <t>68. 7.36% PGC 17/10/2026</t>
  </si>
  <si>
    <t>69. 8.32% PGC 23/12/2030 (15 YEAR STRPP)</t>
  </si>
  <si>
    <t>70. 7.89% PGC 09/03/2027</t>
  </si>
  <si>
    <t>71. 7.34% PGC 15/07/2034</t>
  </si>
  <si>
    <t>72. 8.15% PGC 09/03/2030 (15 YEAR STRPP)</t>
  </si>
  <si>
    <t>73. 8.36% PGC 06/01/2029</t>
  </si>
  <si>
    <t>74. 8.20% PGC 23/01/2030 (15 YEAR STRPP)</t>
  </si>
  <si>
    <t>75. 8.40% PGC 27/05/2030 (15 YEAR STRPP)</t>
  </si>
  <si>
    <t>76. 9.30% PGC 04/09/2029 (15 YEAR STRPP)</t>
  </si>
  <si>
    <t>77. 8.40% PGC 27/05/2028 (13 YEAR STRPP)</t>
  </si>
  <si>
    <t>78. 8.93% PGC 20/10/2029 (15 YEAR STRPP)</t>
  </si>
  <si>
    <t>79. 8.40% PGC 27/05/2029 (14 YEAR STRPP)</t>
  </si>
  <si>
    <t>80. 7.49% PGC 25/10/2034</t>
  </si>
  <si>
    <t>81. 7.49% PGC 25/10/2029</t>
  </si>
  <si>
    <t>82. 7.93% PGC 20/05/2027</t>
  </si>
  <si>
    <t>83. 8.40% PGC 27/05/2027 (12 YEAR STRPP)</t>
  </si>
  <si>
    <t>84. 7.93% PGC 20/05/2028</t>
  </si>
  <si>
    <t>85. 8.93% PGC 20/10/2028 (14 YEAR STRPP)</t>
  </si>
  <si>
    <t>86. 8.93% PGC 20/10/2027 (13 YEAR STRPP)</t>
  </si>
  <si>
    <t>87. 8.93% PGC 20/10/2026 (12 YEAR STRPP)</t>
  </si>
  <si>
    <t>88. 7.49% NHAI 01/08/2029</t>
  </si>
  <si>
    <t>89. 6.98% NHAI 29/06/2035</t>
  </si>
  <si>
    <t>90. 8.27% NHAI 28/03/2029</t>
  </si>
  <si>
    <t>91. 7.70% NHAI 13/09/2029</t>
  </si>
  <si>
    <t>92. 7.03% NHAI 15/12/2040</t>
  </si>
  <si>
    <t>93. 8.36% NHAI 20/05/2029</t>
  </si>
  <si>
    <t>94. 6.94% NHAI 27/11/2037</t>
  </si>
  <si>
    <t>95. 6.99% NHAI 28/05/2035</t>
  </si>
  <si>
    <t>96. 7.35% NHAI 26/04/2030</t>
  </si>
  <si>
    <t>97. 7.26% NHAI 10/08/2038</t>
  </si>
  <si>
    <t>98. 7.80% NHAI 26/06/2029</t>
  </si>
  <si>
    <t>99. 8.37% NHAI 20/01/2029</t>
  </si>
  <si>
    <t>100. 7.48% NHAI 05/03/2050</t>
  </si>
  <si>
    <t>101. 7.04% NHAI 21/09/2033</t>
  </si>
  <si>
    <t>102. 8.49% NHAI 05/02/2029</t>
  </si>
  <si>
    <t>103. 7.05% NHAI 28/09/2041</t>
  </si>
  <si>
    <t>104. 6.94% NHAI 30/12/2036</t>
  </si>
  <si>
    <t>105. 7.10% NHAI 18/02/2040</t>
  </si>
  <si>
    <t>106. 7.92% NHAI 06/06/2029</t>
  </si>
  <si>
    <t>107. 7.70% SBI 19/01/2038</t>
  </si>
  <si>
    <t>108. 7.51% SBI 06/12/2032</t>
  </si>
  <si>
    <t>109. 7.49% SBI LTB 24-09-2038</t>
  </si>
  <si>
    <t>110. 7.57% SBI Tier 2 23/09/2037 (Call Date 23/09/2032)</t>
  </si>
  <si>
    <t>111. 7.75% SBI BASEL III AT1 PERPETUAL (CALL DATE - SEPTEMBER 09, 2027)</t>
  </si>
  <si>
    <t>112. 7.88% BOB BASEL III AT1 PERPETUAL (CALL DATE - SEPTEMBER 2, 2027)</t>
  </si>
  <si>
    <t>113. 7.39% BANK OF BARODA 17/08/2029</t>
  </si>
  <si>
    <t>114. 7.23% BANK OF BARODA 16/01/2035</t>
  </si>
  <si>
    <t>115. 7.70% BANK OF MAHARASHTRA 18/02/2035</t>
  </si>
  <si>
    <t>116. 7.24% INDIAN BANK 13/09/2034</t>
  </si>
  <si>
    <t>117. 7.68% BANK OF BARODA 01/12/2033</t>
  </si>
  <si>
    <t>118. 7.30% BANK OF BARODA 27/08/2034</t>
  </si>
  <si>
    <t>119. 7.12% INDIAN BANK  25/10/2034</t>
  </si>
  <si>
    <t>120. 7.75% SBI BASEL III AT1 PERPETUAL (Call Date 30th July 2031)</t>
  </si>
  <si>
    <t>INE062A08504</t>
  </si>
  <si>
    <t>122. 7.36% SBI LTB 11/07/2039</t>
  </si>
  <si>
    <t>123. 7.54% BANK OF INDIA 19-07-2034</t>
  </si>
  <si>
    <t>126. 7.64% NABARD 06/12/2029</t>
  </si>
  <si>
    <t>127. 7.22% SIDBI 10/04/2029</t>
  </si>
  <si>
    <t>128. 7.43% NABARD 31/01/2030</t>
  </si>
  <si>
    <t>129. 7.40% NABARD 29/04/2030</t>
  </si>
  <si>
    <t>130. 7.55% SIDBI 22/09/2026</t>
  </si>
  <si>
    <t>131. 7.23% EXIM BOND 18/03/2031</t>
  </si>
  <si>
    <t>132. 7.68% NABARD 30/04/2029</t>
  </si>
  <si>
    <t>133. 8.18% NABARD 26/12/2028</t>
  </si>
  <si>
    <t>134. 7.42% SIDBI 12/03/2029</t>
  </si>
  <si>
    <t>135. 6.45% NABARD 11/04/2031</t>
  </si>
  <si>
    <t>136. 7.14% EXIM BANK 13/12/2029</t>
  </si>
  <si>
    <t>137. 7.83% NABARD 17/10/2034</t>
  </si>
  <si>
    <t>138. 8.20% NABARD 16/03/2028</t>
  </si>
  <si>
    <t>139. 7.66% NABFID 16/06/2036</t>
  </si>
  <si>
    <t>140. 7.79% SIDBI 19/04/2027</t>
  </si>
  <si>
    <t>141. 7.04% SIDBI 09/02/2029</t>
  </si>
  <si>
    <t>142. 6.66% SIDBI 25/10/2028</t>
  </si>
  <si>
    <t>143. 6.97% NABARD 29/07/2036</t>
  </si>
  <si>
    <t>144. 6.93% NABARD 01/06/2035</t>
  </si>
  <si>
    <t>145. 6.65% NABARD 25/05/2035</t>
  </si>
  <si>
    <t>146. 8.42% NABARD 13/02/2029</t>
  </si>
  <si>
    <t>147. 8.20% NABARD 09/03/2028</t>
  </si>
  <si>
    <t>148. 6.79% NABARD 25/06/2035</t>
  </si>
  <si>
    <t>149. 7.44% NABARD 17/07/2029</t>
  </si>
  <si>
    <t>150. 8.24% NABARD 22/03/2029</t>
  </si>
  <si>
    <t>151. 7.69% NABARD 31/03/2032</t>
  </si>
  <si>
    <t>152. 7.49% SIDBI 11/06/2029</t>
  </si>
  <si>
    <t>153. 7.49% NABARD 15/10/2026</t>
  </si>
  <si>
    <t>154. 7.46% NABARD 27/12/2034</t>
  </si>
  <si>
    <t>155. 7.47% SIDBI 05/09/2029</t>
  </si>
  <si>
    <t>156. 7.50% NABARD 31/08/2026</t>
  </si>
  <si>
    <t>158. 7.29% SIDBI 09/11/2029</t>
  </si>
  <si>
    <t>INE556F08LG1</t>
  </si>
  <si>
    <t>159. 7.12% EXIM BANK 27/06/2030</t>
  </si>
  <si>
    <t>160. 6.87% NABARD 08/03/2030</t>
  </si>
  <si>
    <t>161. 7.62% NABARD 31/01/2028</t>
  </si>
  <si>
    <t>162. 7.39% SIDBI 21/03/2030</t>
  </si>
  <si>
    <t>163. 8.22% NABARD 13/12/2028</t>
  </si>
  <si>
    <t>164. 8.15% EXIM BANK 21/01/2030</t>
  </si>
  <si>
    <t>165. 8.65% NABARD 08/06/2028</t>
  </si>
  <si>
    <t>166. 7.62% EXIM BANK 01/09/2026</t>
  </si>
  <si>
    <t>168. 7.34% SIDBI 26/02/2029</t>
  </si>
  <si>
    <t>172. 7.40% SIDBI 18/06/2031</t>
  </si>
  <si>
    <t>INE556F08LF3</t>
  </si>
  <si>
    <t>174. 7.43% NATIONAL BNK FIN INFRA DEVP 16-06-2033</t>
  </si>
  <si>
    <t>175. 8.51% NABARD 19/12/2033</t>
  </si>
  <si>
    <t>176. 8.54% NABARD 30/01/2034</t>
  </si>
  <si>
    <t>177. 8.50% NABARD 27/02/2029</t>
  </si>
  <si>
    <t>178. 7.62% NABARD 10/05/2029</t>
  </si>
  <si>
    <t>179. 8.11% EXIM BANK 11/07/2031</t>
  </si>
  <si>
    <t>180. 7.88% EXIM BANK 11/01/2033</t>
  </si>
  <si>
    <t>181. 8.25% EXIM BANK 23/06/2031</t>
  </si>
  <si>
    <t>182. 7.38% NABARD 20/10/2031</t>
  </si>
  <si>
    <t>183. 7.20% (SEMI-ANNUAL) NABARD 21/10/2031</t>
  </si>
  <si>
    <t>185. 7.16% (SEMI-ANNUAL) NABARD 12/01/2032</t>
  </si>
  <si>
    <t>186. 8.32% NABARD 10/03/2034</t>
  </si>
  <si>
    <t>187. 8.87% EXIM BANK 30/10/2029</t>
  </si>
  <si>
    <t>188. 6.90% IRFC 05/06/2035</t>
  </si>
  <si>
    <t>189. 7.50% IRFC 09/09/2029</t>
  </si>
  <si>
    <t>190. 7.40% PFC 15/01/2030</t>
  </si>
  <si>
    <t>191. 7.14% NATIONAL HOUSING BANK 17/11/2034</t>
  </si>
  <si>
    <t>192. 8.45% IRFC 04/12/2028</t>
  </si>
  <si>
    <t>193. 8.41% HUDCO 15/03/2029</t>
  </si>
  <si>
    <t>194. 6.85% IRFC 29/10/2040</t>
  </si>
  <si>
    <t>195. 7.34% REC 30/04/2030</t>
  </si>
  <si>
    <t>196. 7.75% IRFC 15/04/2033</t>
  </si>
  <si>
    <t>197. 6.73% IRFC 06/07/2035</t>
  </si>
  <si>
    <t>198. 7.55% IRFC 06/11/2029</t>
  </si>
  <si>
    <t>199. 6.87% REC 31/05/2030</t>
  </si>
  <si>
    <t>200. 6.80% NATIONAL HOUSING BANK 02/04/2032</t>
  </si>
  <si>
    <t>201. 7.48% IRFC 29/08/2034</t>
  </si>
  <si>
    <t>202. 6.59% PFC 15/10/2030</t>
  </si>
  <si>
    <t>203. 8.37% HUDCO 23/03/2029</t>
  </si>
  <si>
    <t>204. 8.30% IRFC 23/03/2029</t>
  </si>
  <si>
    <t>205. 7.48% IRFC 13/08/2029</t>
  </si>
  <si>
    <t>206. 8.58% HUDCO 14/02/2029</t>
  </si>
  <si>
    <t>207. 6.89% IRFC 18/07/2031</t>
  </si>
  <si>
    <t>208. 7.65% IRFC 30/12/2032</t>
  </si>
  <si>
    <t>210. 7.45% PFC 15/07/2028</t>
  </si>
  <si>
    <t>211. 8.35% IRFC 13/03/2029</t>
  </si>
  <si>
    <t>212. 8.40% IRFC 08/01/2029</t>
  </si>
  <si>
    <t>213. 7.30% REC 01/07/2031</t>
  </si>
  <si>
    <t>INE020B08GG7</t>
  </si>
  <si>
    <t>214. 8.01% REC 24/03/2028</t>
  </si>
  <si>
    <t>215. 7.55% IRFC 12/04/2030</t>
  </si>
  <si>
    <t>216. 7.63% PFC 14/08/2026</t>
  </si>
  <si>
    <t>217. 7.51% NATIONAL HOUSING BANK 04/04/2031</t>
  </si>
  <si>
    <t>218. 8.55% IRFC 21/02/2029</t>
  </si>
  <si>
    <t>219. 7.75% - SEMI ANNUAL PFC GOI FULLY SERVICED BONDS 22/03/2027</t>
  </si>
  <si>
    <t>220. 7.44% PFC 15/01/2030</t>
  </si>
  <si>
    <t>221. 7.23% PFC 05/01/2027</t>
  </si>
  <si>
    <t>222. 7.08% PGC 25/10/2034</t>
  </si>
  <si>
    <t>223. 6.90% HUDCO 06/05/2030</t>
  </si>
  <si>
    <t>224. 6.70% REC 31/12/2029</t>
  </si>
  <si>
    <t>225. 6.41% IRFC 11/04/2031</t>
  </si>
  <si>
    <t>226. 7.08% IRFC 28/02/2030</t>
  </si>
  <si>
    <t>227. 7.29% HUDCO 12/02/2035</t>
  </si>
  <si>
    <t>228. 8.55% REC 09/08/2028</t>
  </si>
  <si>
    <t>229. 8.90% PFC 18/03/2028</t>
  </si>
  <si>
    <t>230. 7.95% REC 12/03/2027</t>
  </si>
  <si>
    <t>231. 7.29% NATIONAL HOUSING BANK 04/07/2031</t>
  </si>
  <si>
    <t>232. 7.44% PFC 11/06/2027</t>
  </si>
  <si>
    <t>233. 7.48% HUDCO 20/08/2026</t>
  </si>
  <si>
    <t>234. 7.24% PFC 15/01/2035</t>
  </si>
  <si>
    <t>235. 6.90% HUDCO 23/04/2032</t>
  </si>
  <si>
    <t>236. 6.90% REC 31/01/2031</t>
  </si>
  <si>
    <t>237. 8.67% PFC 18/11/2028</t>
  </si>
  <si>
    <t>238. 8.54% REC 15/11/2028</t>
  </si>
  <si>
    <t>240. 7.85% PFC 03/04/2028</t>
  </si>
  <si>
    <t>241. 7.27% PFC 15/10/2031</t>
  </si>
  <si>
    <t>242. 7.25% IRFC 17/01/2035</t>
  </si>
  <si>
    <t>243. 7.03% IRFC 30/07/2036</t>
  </si>
  <si>
    <t>244. 6.85% IRFC 30/11/2040</t>
  </si>
  <si>
    <t>245. 7.52% REC 07/11/2026</t>
  </si>
  <si>
    <t>246. 8.56% REC 29/11/2028</t>
  </si>
  <si>
    <t>247. 8.23% IRFC 29/03/2029</t>
  </si>
  <si>
    <t>248. 9% PFC 11/3/2028</t>
  </si>
  <si>
    <t>249. 8.06% REC 27/03/2028</t>
  </si>
  <si>
    <t>250. 7.54% IRFC 29/10/2027</t>
  </si>
  <si>
    <t>251. 7.60% - SEMI ANNUAL PFC GOI FULLY SERVICED BONDS 20/02/2027</t>
  </si>
  <si>
    <t>252. 7.27% IRFC 15/06/2027</t>
  </si>
  <si>
    <t>253. 8.94% PFC 25/03/2028</t>
  </si>
  <si>
    <t>254. 7.82% PFC 11/03/2033</t>
  </si>
  <si>
    <t>255. 9.45% PFC 01/09/2026</t>
  </si>
  <si>
    <t>256. 7.22% IREDA GOI FULLY SERVICED BONDS 06/02/2027</t>
  </si>
  <si>
    <t>257. 7.54% REC 30/12/2026</t>
  </si>
  <si>
    <t>258. 8.09% REC 21/03/2028</t>
  </si>
  <si>
    <t>259. 7.49% IRFC 30/05/2027</t>
  </si>
  <si>
    <t>260. 9.41% INDIAN INFRASTRUCTURE FIN. CO. 27/07/2037</t>
  </si>
  <si>
    <t>261. 8.37% REC 07/12/2028</t>
  </si>
  <si>
    <t>262. 7.83% IRFC 19/03/2027</t>
  </si>
  <si>
    <t>263. 7.70% REC 10/12/2027</t>
  </si>
  <si>
    <t>264. 7.18% - SEMI ANNUAL PFC GOI FULLY SERVICED BONDS 20/01/2027</t>
  </si>
  <si>
    <t>265. 8.79% IRFC 04/05/2030</t>
  </si>
  <si>
    <t>266. 7.54% IRFC 29/07/2034</t>
  </si>
  <si>
    <t>267. 7.56% PFC 16/09/2026</t>
  </si>
  <si>
    <t>268. 6.92% IRFC 31/08/2031</t>
  </si>
  <si>
    <t>269. 7.79% PFC 22/07/2030</t>
  </si>
  <si>
    <t>270. 7.47% IWAI GOI FULLY SERVICED BONDS 13/10/2027</t>
  </si>
  <si>
    <t>271. 7.90% IWAI GOI FULLY SERVICED BONDS 03/03/2027</t>
  </si>
  <si>
    <t>21. 7.97% HDFC 17/02/2033</t>
  </si>
  <si>
    <t>22. 6.45% ICICI BANK 15/06/2028</t>
  </si>
  <si>
    <t>30. 8% HDFC 27/07/2032</t>
  </si>
  <si>
    <t>43. 6.88% HDFC 16/06/2031</t>
  </si>
  <si>
    <t>44. 7.65% HDFC BANK 25/05/2033 (Put 25/05/2026)</t>
  </si>
  <si>
    <t>95. 8.15% TATA CAPITAL LTD 11/06/2029</t>
  </si>
  <si>
    <t>96. 8.65% Muthoot Finance Limited 12-06-2031</t>
  </si>
  <si>
    <t>98. 9.05% HDB FIN. SER. 27/07/2028</t>
  </si>
  <si>
    <t>99. 8.64% CIFCL 26-06-2029</t>
  </si>
  <si>
    <t>100. 8.10% TCHFL 13/12/2028</t>
  </si>
  <si>
    <t>102. 7.85% BAJAJ FINANCE LIMITED 11/09/2028</t>
  </si>
  <si>
    <t>103. 7.68% TCFSL 07/09/2027</t>
  </si>
  <si>
    <t>104. 7.37% BAJAJ FINANCE LIMTED 27/09/2030</t>
  </si>
  <si>
    <t>106. 8.9043% SHRIRAM FINANCE LIMITED 04/01/2030</t>
  </si>
  <si>
    <t>108. 8.09% KMPL 09/11/2026</t>
  </si>
  <si>
    <t>110. 7.45% SUNDARAM FINANCE LIMITED 16-03-2029</t>
  </si>
  <si>
    <t>111. 7.57% BAJAJ FINANCE LIMITED 03/04/2030</t>
  </si>
  <si>
    <t>112. 7.45% INDIA INFRADEBT 26-06-2030</t>
  </si>
  <si>
    <t>113. 7.41% NIIF Infrastructure Finance LTD. 20-02-2031</t>
  </si>
  <si>
    <t>114. 8.40% CIFCL 04/05/2028</t>
  </si>
  <si>
    <t>115. 8.08% BAJAJ FINANCE LIMITED 21/03/2033</t>
  </si>
  <si>
    <t>116. 8.05% KMPL 28/02/2028</t>
  </si>
  <si>
    <t>117. 8.05% KMPL 15/03/2029</t>
  </si>
  <si>
    <t>118. 7.97% TCL 12/05/2031</t>
  </si>
  <si>
    <t>119. 7.89% TCFSL 26/07/2027</t>
  </si>
  <si>
    <t>121. 7.92% INDIA INFRADEBT 23/12/2031</t>
  </si>
  <si>
    <t>122. 8.52% MUTHOOT FINANCE LIMITED 23/04/2031</t>
  </si>
  <si>
    <t>123. 7.80% NIIF 27/11/2031</t>
  </si>
  <si>
    <t>INE246R07913</t>
  </si>
  <si>
    <t>124. 7.5519% HDB 04/04/2029</t>
  </si>
  <si>
    <t>125. 7.68% NIIF Infrastructure Finance LTD. 27/02/2031</t>
  </si>
  <si>
    <t>126. 7.56% BAJAJ HOUSING FINANCE LIMITED 04-10-2034</t>
  </si>
  <si>
    <t>130. 8.60% CHOLA FIN LTD 15/03/2029</t>
  </si>
  <si>
    <t>131. 8.59% CIFCL 30-04-2029</t>
  </si>
  <si>
    <t>132. 7.97% TCFSL 19/07/2028</t>
  </si>
  <si>
    <t>133. 8% TCHFL 03/11/2027</t>
  </si>
  <si>
    <t>134. 8% TCFSL 19/10/2027</t>
  </si>
  <si>
    <t>135. 7.98% BAJAJ FINANCE 31/07/2029</t>
  </si>
  <si>
    <t>136. 8.20% KMPL 11/01/2027</t>
  </si>
  <si>
    <t>137. 8.05% HDB FIN. SER. 04/12/2026</t>
  </si>
  <si>
    <t>138. 7.99% TCL 08/02/2034</t>
  </si>
  <si>
    <t>143. 7.88% TCL 07/07/2031</t>
  </si>
  <si>
    <t>INE976I07DG4</t>
  </si>
  <si>
    <t>144. 8.25% BAJAJ HOUSING FINANCE LIMITED 27-05-2031</t>
  </si>
  <si>
    <t>145. 7.95% TCFSL 08/02/2028</t>
  </si>
  <si>
    <t>146. 8.25% ISEC PD 26/4/2027</t>
  </si>
  <si>
    <t>Treps</t>
  </si>
  <si>
    <t>64990</t>
  </si>
  <si>
    <t>OTHER FINANCIAL SERVICE ACTIVITIES, EXCEPT INSURANCE AND PENSION FUNDING ACTIVITIES, N.E.C.</t>
  </si>
  <si>
    <t>D</t>
  </si>
  <si>
    <t>147. 8.75% ILFS FIN. SER. LTD. 14/08/2026</t>
  </si>
  <si>
    <t>148. 8.51% ILFS FIN. SER. LTD. 11/09/2026</t>
  </si>
  <si>
    <t>149. 8.50% ILFS FIN. SER. LTD. 30/09/2026</t>
  </si>
  <si>
    <t>150. 8.68% ILFS FIN. SER. LTD. 05/12/2026</t>
  </si>
  <si>
    <t>Others ( Treps, Treasury Bills and Gilt Mutual Funds)</t>
  </si>
  <si>
    <t>9. 7.41% GSEC 19/12/2036</t>
  </si>
  <si>
    <t>10. 7.16% GSEC 20/09/2050</t>
  </si>
  <si>
    <t>22. 6.90% G Sec 15/04/2065</t>
  </si>
  <si>
    <t>28. 7.62% GSEC 15/09/2039</t>
  </si>
  <si>
    <t>29. 6.22% GSEC 16/03/2035</t>
  </si>
  <si>
    <t>31. 7.71% GSC 18/05/2066</t>
  </si>
  <si>
    <t>32. 8.24% GOI 10/11/2033</t>
  </si>
  <si>
    <t>33. 9.23% GSEC 23/12/2043</t>
  </si>
  <si>
    <t>34. 7.69% GSEC 17062043</t>
  </si>
  <si>
    <t>36. 7.61% GSEC 09/05/2030</t>
  </si>
  <si>
    <t>37. 7.59%  GSEC 20/03/2029</t>
  </si>
  <si>
    <t>49. 9.20% GOI 30/09/2030</t>
  </si>
  <si>
    <t>50. 7.40% GSEC 09/09/2035</t>
  </si>
  <si>
    <t>77. Gsec C-STRIPS Mat 19-Jun-2031</t>
  </si>
  <si>
    <t>79. 6.68% G SEC 07/07/2040</t>
  </si>
  <si>
    <t>5. 7.46% MAHARASHTRA SGS 27/03/2041</t>
  </si>
  <si>
    <t>6. 7.25% MAHARASHTRA SGS 28/08/2044</t>
  </si>
  <si>
    <t>7. 7.13% MAHARASHTRA SGS 05/02/2037</t>
  </si>
  <si>
    <t>8. 7.27% MAHARASHTRA SGS 24/09/2036</t>
  </si>
  <si>
    <t>9. 7.43% TAMILNADU SGS 08/05/2034</t>
  </si>
  <si>
    <t>10. 7.70% MAHARASHTRA SGS 15/11/2034</t>
  </si>
  <si>
    <t>11. 7.06% GUJARAT 16/02/2032</t>
  </si>
  <si>
    <t>12. 7.47% MAHARASHTRA SGS 13/09/2034</t>
  </si>
  <si>
    <t>13. 7.44% TELENGANA SGS 15/05/2041</t>
  </si>
  <si>
    <t>16. 7.77% MAHARASHTRA SGS 22/04/2044</t>
  </si>
  <si>
    <t>17. 7.20% TAMIL NADU SGS 19/11/2036</t>
  </si>
  <si>
    <t>18. 7.29% HARYANA SGS 29/10/2037</t>
  </si>
  <si>
    <t>20. 7.70% MAHARASHTRA 19/10/2030</t>
  </si>
  <si>
    <t>21. 7.91% MAHARASHTRA SGS 08/04/2039</t>
  </si>
  <si>
    <t>22. 7.66% HARYANA SGS 31/01/2036</t>
  </si>
  <si>
    <t>23. 7.19% Odisha SGS 27/02/2035</t>
  </si>
  <si>
    <t>24. 7.44% HARYANA SGS 30/08/2033</t>
  </si>
  <si>
    <t>25. 7.44% TELENGANA SGS 05/06/2040</t>
  </si>
  <si>
    <t>26. 7.63% MAHARASHTRA SGS 31/01/2036</t>
  </si>
  <si>
    <t>27. 7.49% HARYANA SGS 27/03/2035</t>
  </si>
  <si>
    <t>28. 7.47% HARYANA SGS 14-02-2036</t>
  </si>
  <si>
    <t>29. 7.94% TAMIL NADU 15/06/2032</t>
  </si>
  <si>
    <t>30. 7.57% Uttar Pradesh 18/03/2038</t>
  </si>
  <si>
    <t>31. 7.48% MAHARASHTRA SGS 27/03/2042</t>
  </si>
  <si>
    <t>32. 7.81% GUJARAT 12/10/2032</t>
  </si>
  <si>
    <t>33. 7.04% KERALA 01/09/2034</t>
  </si>
  <si>
    <t>34. 7.62% MAHARASHTRA 25/05/2030</t>
  </si>
  <si>
    <t>35. 7.77% GUJARAT 27/07/2032</t>
  </si>
  <si>
    <t>36. 7.65% TAMIL NADU 06/07/2029</t>
  </si>
  <si>
    <t>37. 7.59% TAMILNADU SGS 15/07/2041</t>
  </si>
  <si>
    <t>38. 7.73% KARNATAKA SGS 01/11/2035</t>
  </si>
  <si>
    <t>39. 7.54% MAHARASHTRA SGS 04/02/2037</t>
  </si>
  <si>
    <t>40. 7.72% MAHARASHTRA SGS 10/01/2035</t>
  </si>
  <si>
    <t>41. 7.24% MAHARASHTRA SGS 28/08/2039</t>
  </si>
  <si>
    <t>42. 7.73% GUJARAT SGS 23/03/2036</t>
  </si>
  <si>
    <t>43. 7.44% TAMIL NADU SGS 05/06/2034</t>
  </si>
  <si>
    <t>44. 7.44% KARNATAKA SGS 28/02/2034</t>
  </si>
  <si>
    <t>47. 7.47% Karnataka 25-Aug-2036</t>
  </si>
  <si>
    <t>48. 7.67% UTTAR PRADESH SGS 18/02/2041</t>
  </si>
  <si>
    <t>49. 7.43% HARYANA SGS 05/06/2034</t>
  </si>
  <si>
    <t>50. 7.37% KARNATAKA SGS 13/03/2037</t>
  </si>
  <si>
    <t>51. 8.45% UP 27/02/2029</t>
  </si>
  <si>
    <t>52. 7.49% TELANGANA SGS 03/12/2039</t>
  </si>
  <si>
    <t>53. 7.14% TAMIL NADU 02/03/2032</t>
  </si>
  <si>
    <t>55. 7.23% MAHARASHTRA SGS 2040</t>
  </si>
  <si>
    <t>56. 7.31% TELENGANA SGS 26/06/2042</t>
  </si>
  <si>
    <t>57. 7.27% TAMIL NADU SGS 26/06/2054</t>
  </si>
  <si>
    <t>58. 7.69% UTTAR PRADESH SGS 11/10/2035</t>
  </si>
  <si>
    <t>59. 7.12% GUJARAT 02/03/2032</t>
  </si>
  <si>
    <t>60. 6.91% MAHARASHTRA 15/09/2033</t>
  </si>
  <si>
    <t>61. 7.51% UTTAR PRADESH SGS 27/03/2038</t>
  </si>
  <si>
    <t>62. 7.10% TAMIL NADU 23/02/2032</t>
  </si>
  <si>
    <t>63. 7.63% KARNATAKA SGS 14/12/2039</t>
  </si>
  <si>
    <t>64. 7.49% MAHARASHTRA SGS 07/02/2036</t>
  </si>
  <si>
    <t>65. 7.34% TAMIL NADU SGS 24/07/2034</t>
  </si>
  <si>
    <t>66. 7.36% UTTARPRADESH SGS 03/12/2036</t>
  </si>
  <si>
    <t>67. 7.82% TELANGANA SGS 22/04/2047</t>
  </si>
  <si>
    <t>68. 7.79% UTTARPRADESH SGS 29/03/2033</t>
  </si>
  <si>
    <t>69. 7.44% KARNATAKA SGS 11/09/2036</t>
  </si>
  <si>
    <t>70. 6.82% MAHARASHTRA 05/05/2032</t>
  </si>
  <si>
    <t>71. 7.33% Jharkhand 17/09/2034</t>
  </si>
  <si>
    <t>72. 7.41% TAMIL NADU SGS 11/03/2036</t>
  </si>
  <si>
    <t>73. 7.73% KARNATAKA SGS 01/11/2036</t>
  </si>
  <si>
    <t>74. 7.68% KARNATAKA SGS 21/12/2034</t>
  </si>
  <si>
    <t>75. 7.59% HARYANA SGS 04/10/2035</t>
  </si>
  <si>
    <t>76. 7.35% TELENGANA SGS 19/06/2036</t>
  </si>
  <si>
    <t>77. 7.73% HARYANA SGS 01/03/2032</t>
  </si>
  <si>
    <t>78. 7.65% UP 15/04/2030</t>
  </si>
  <si>
    <t>79. 7.73% MAHARASHTRA SGS 10/01/2036</t>
  </si>
  <si>
    <t>80. 7.22% MAHARASHTRA SGS 2045</t>
  </si>
  <si>
    <t>81. 7.27% MAHARASHTRA SGS 07/08/2039</t>
  </si>
  <si>
    <t>82. 7.49% TAMILNADU SGS 24/04/2034</t>
  </si>
  <si>
    <t>84. 7.10% MAHARASHTRA 04/08/2036</t>
  </si>
  <si>
    <t>85. 7.43% MAHARASHTRA SGS 28/02/2035</t>
  </si>
  <si>
    <t>86. 8.14% GUJARAT 20/03/2029</t>
  </si>
  <si>
    <t>88. 7.12% MAHARASHTRA SGS 05/02/2038</t>
  </si>
  <si>
    <t>89. 7.46% UTTAR PRADESH SGS 17/12/2037</t>
  </si>
  <si>
    <t>90. 7.49% TAMILNADU SGS 02/05/2044</t>
  </si>
  <si>
    <t>91. 7.43% MAHARASHTRA SGS 28/02/2036</t>
  </si>
  <si>
    <t>92. 7.79%  TAMIL NADU 04/10/2032</t>
  </si>
  <si>
    <t>93. 7.80% TAMIL NADU 27/07/2032</t>
  </si>
  <si>
    <t>94. 7.86% MAHARASHTRA 08/06/2030</t>
  </si>
  <si>
    <t>95. 7.62% MAHARASHTRA 28/09/2030</t>
  </si>
  <si>
    <t>96. 7.61% Maharashtra 11/05/2029</t>
  </si>
  <si>
    <t>97. 7.63% MAHARASHTRA SGS 31/01/2035</t>
  </si>
  <si>
    <t>98. 7.58% Tamil Nadu 25/03/2035</t>
  </si>
  <si>
    <t>99. 7.62% UP SGS 18/01/2035</t>
  </si>
  <si>
    <t>100. 7.62% Karnataka 25/09/2036</t>
  </si>
  <si>
    <t>101. 7.48% KARNATAKA SGS 21/02/2033</t>
  </si>
  <si>
    <t>102. 7.42% GUJARAT SGS 14-02-2033</t>
  </si>
  <si>
    <t>103. 7.17% TAMIL NADU 30/03/2030</t>
  </si>
  <si>
    <t>104. 7.38% TAMIL NADU SGS 29/05/2033</t>
  </si>
  <si>
    <t>105. 7.51% GUJARAT SGS 15/072038</t>
  </si>
  <si>
    <t>IN1520260127</t>
  </si>
  <si>
    <t>106. 8.66% UP 31/10/2028</t>
  </si>
  <si>
    <t>107. 7.38% HARYANA SGS 13/03/2035</t>
  </si>
  <si>
    <t>108. 6.87% MAHARASHTRA 05/05/2033</t>
  </si>
  <si>
    <t>109. 7.44% MAHARASHTRA SGS 03/04/2041</t>
  </si>
  <si>
    <t>110. 7.86% HARYANA 29/06/2032</t>
  </si>
  <si>
    <t>111. 7.65% TAMIL NADU SGS 18/10/2033</t>
  </si>
  <si>
    <t>112. 7.74% KARNATAKA SGS 03/01/2034</t>
  </si>
  <si>
    <t>113. 6.60% UP 06/01/2031</t>
  </si>
  <si>
    <t>114. 7.70% MAHARASHTRA SGS 08/03/2033</t>
  </si>
  <si>
    <t>115. 7.20% KARNATAKA 05/02/2031</t>
  </si>
  <si>
    <t>116. 7.88% MP SGS 27/10/2033</t>
  </si>
  <si>
    <t>120. 7.35% TELENGANA SGS 19/06/2038</t>
  </si>
  <si>
    <t>121. 7.39% TELENGANA SGS 07/06/2039</t>
  </si>
  <si>
    <t>122. 7.45% MAHARASHTRA SGS 22/03/2039</t>
  </si>
  <si>
    <t>123. 6.98% UP 25/08/2031</t>
  </si>
  <si>
    <t>124. 7.68% KARNATAKA SGS 16/11/2031</t>
  </si>
  <si>
    <t>127. 7.32% MAHARASHTRA SGS 31/05/2032</t>
  </si>
  <si>
    <t>128. 7.65%  GUJARAT 06/07/2029</t>
  </si>
  <si>
    <t>129. 7.55% TELENGANA SGS 04/10/2032</t>
  </si>
  <si>
    <t>130. 7.48% UTTAR PRADESH SGS 21/02/2034</t>
  </si>
  <si>
    <t>132. 7.52% TELANGANA SGS 31/12/2036</t>
  </si>
  <si>
    <t>133. 7.64% MAHARASHTRA 28/09/2032</t>
  </si>
  <si>
    <t>134. 7.72% KARNATAKA SGS 06/12/2035</t>
  </si>
  <si>
    <t>135. 7.64% Telangana SGS 01/07/2044</t>
  </si>
  <si>
    <t>136. 6.57% TAMIL NADU 13/01/2031</t>
  </si>
  <si>
    <t>137. 8.18% TAMIL NADU 19/12/2028</t>
  </si>
  <si>
    <t>138. 7.25% GUJARAT 09/03/2032</t>
  </si>
  <si>
    <t>139. 7.51% KARNATAKA SGS 07/07/2036</t>
  </si>
  <si>
    <t>140. 7.57% Maharashtra 25/03/2036</t>
  </si>
  <si>
    <t>141. 7.47% MAHARASHTRA SGS 21/02/2036</t>
  </si>
  <si>
    <t>142. 7.03% MADHYA PRADESH 17/02/2031</t>
  </si>
  <si>
    <t>143. 7.23% TAMIL NADU SGS 17/12/2035</t>
  </si>
  <si>
    <t>144. 7.65% TAMIL NADU SGS 25/01/2033</t>
  </si>
  <si>
    <t>145. 7.82% TAMIL NADU 27/10/2032</t>
  </si>
  <si>
    <t>146. 7.45% Gujarat 25/09/2034</t>
  </si>
  <si>
    <t>147. 7.69% TAMIL NADU 28/12/2037</t>
  </si>
  <si>
    <t>148. 7.66% TAMIL NADU SGS 27/12/2033</t>
  </si>
  <si>
    <t>149. 7.09% KERALA 23/06/2036</t>
  </si>
  <si>
    <t>150. 7.42% KARNATAKA SGS 06/03/2035</t>
  </si>
  <si>
    <t>151. 8.22% KARNATAKA 30/01/2031</t>
  </si>
  <si>
    <t>152. 7.70% ODISHA SGS 22/07/2044</t>
  </si>
  <si>
    <t>153. 8.10% WEST BENGAL 27/03/2029</t>
  </si>
  <si>
    <t>154. 7.78% MAHARASHTRA 27/10/2030</t>
  </si>
  <si>
    <t>155. 7.45% KARNATAKA SGS 20/03/2037</t>
  </si>
  <si>
    <t>156. 7.50% MAHARASHTRA SGS 27/03/2044</t>
  </si>
  <si>
    <t>157. 7.46% KARNATAKA SGS 20/03/2038</t>
  </si>
  <si>
    <t>158. 7.73% MAHARASHTRA SGS 29/03/2032</t>
  </si>
  <si>
    <t>159. 7.37% KARNATAKA SGS 13/03/2038</t>
  </si>
  <si>
    <t>160. 7.64 UP SGS 08/02/2036</t>
  </si>
  <si>
    <t>161. 7.80% TAMILNADU SGS 06/05/2041</t>
  </si>
  <si>
    <t>162. 7.09% GUJARAT 23/02/2032</t>
  </si>
  <si>
    <t>163. 7.49% HR SGS 2033</t>
  </si>
  <si>
    <t>164. 7.4% Gujarat 04-Mar-2036</t>
  </si>
  <si>
    <t>165. 7.30% MAHARASHTRA SGS 31/07/2038</t>
  </si>
  <si>
    <t>166. 7.63% TELENGANA SGS 11/01/2036</t>
  </si>
  <si>
    <t>167. 7.42% TAMIL NADU SGS 28/02/2034</t>
  </si>
  <si>
    <t>168. 8.63% RAJASTHAN 03/09/2028</t>
  </si>
  <si>
    <t>169. 7.86% JHARKHAND 09/11/2034</t>
  </si>
  <si>
    <t>170. 7.73% KARNATAKA SGS 03/01/2035</t>
  </si>
  <si>
    <t>171. 7.45% MAHARASHTRA SGS 22/03/2038</t>
  </si>
  <si>
    <t>172. 8.38% PUNJAB 06/02/2029</t>
  </si>
  <si>
    <t>173. 7.83% RAJASTHAN 22/06/2032</t>
  </si>
  <si>
    <t>174. 7.72% MAHARASHTRA SGS 23/03/2032</t>
  </si>
  <si>
    <t>176. 7.73% KARNATAKA SGS 29/11/2034</t>
  </si>
  <si>
    <t>177. 7.71% HARYANA SGS 13/12/2033</t>
  </si>
  <si>
    <t>178. 7.74% KARNATAKA SGS 10/01/2036</t>
  </si>
  <si>
    <t>180. 7.65% TELANGANA 15/04/2030</t>
  </si>
  <si>
    <t>181. 7.70% UTTAR PRADESH SGS 11/10/2034</t>
  </si>
  <si>
    <t>183. 7.62% UTTAR PRADESH SGS 20/12/2034</t>
  </si>
  <si>
    <t>184. 7.47% TELENGANA SGS 09/08/2032</t>
  </si>
  <si>
    <t>186. 7.46% MAHARASHTRA SGS 21/02/2035</t>
  </si>
  <si>
    <t>187. 7.57% UTTAR PRADESH SGS 04/02/2036</t>
  </si>
  <si>
    <t>188. 7.63% KARNATAKA SGS 14/12/2040</t>
  </si>
  <si>
    <t>189. 7.24% TAMIL NADU 25/01/2032</t>
  </si>
  <si>
    <t>190. 7.45% HARYANA SGS 30/08/2035</t>
  </si>
  <si>
    <t>192. 7.49% JHARKHAND 18/03/2036</t>
  </si>
  <si>
    <t>193. 7.70% Gujarat SGS 2040</t>
  </si>
  <si>
    <t>194. 6.96% KARNATAKA 22/12/2031</t>
  </si>
  <si>
    <t>195. 7.33% Maharashtra 04-Mar-2034</t>
  </si>
  <si>
    <t>196. 7.07% MADHYA PRADESH 07/10/2032</t>
  </si>
  <si>
    <t>197. 7.24% MAHARASHTRA SGS 10/09/2034</t>
  </si>
  <si>
    <t>198. 8.48% KERALA 08/08/2030</t>
  </si>
  <si>
    <t>199. 6.95% HARYANA 02/06/2033</t>
  </si>
  <si>
    <t>200. 6.97% UTTARAKHAND SGS 30/07/2035</t>
  </si>
  <si>
    <t>201. 6.96% KERALA 02/06/2034</t>
  </si>
  <si>
    <t>202. 8.31% JHARKHAND 13/02/2029</t>
  </si>
  <si>
    <t>203. 7.44% MAHARASHTRA SGS 04/02/2034</t>
  </si>
  <si>
    <t>205. 7.15% Odisha SGS 21/11/2038</t>
  </si>
  <si>
    <t>206. 6.77% KARNATAKA 09/09/2034</t>
  </si>
  <si>
    <t>207. 7.82% UP SGS 2046</t>
  </si>
  <si>
    <t>208. 7.59% KARNATAKA SGS 07/12/2038</t>
  </si>
  <si>
    <t>209. 7.45% KARNATAKA SGS 20/03/2035</t>
  </si>
  <si>
    <t>210. 7.74% UP SGS 2038</t>
  </si>
  <si>
    <t>211. 7.18% TAMILNADU SGS 12/03/2035</t>
  </si>
  <si>
    <t>212. 7.39% TAMIL NADU SGS 21/06/2033</t>
  </si>
  <si>
    <t>213. 6.97% KERALA 25/08/2031</t>
  </si>
  <si>
    <t>214. 7.43% MAHARASHTRA SGS 03/04/2039</t>
  </si>
  <si>
    <t>215. 7.35% HARYANA SGS 24/05/2033</t>
  </si>
  <si>
    <t>216. 7.03% BIHAR 24/07/2029</t>
  </si>
  <si>
    <t>217. 7.44% HARYANA SGS 12/07/2032</t>
  </si>
  <si>
    <t>218. 6.85% MADHYA PRADESH 15/09/2031</t>
  </si>
  <si>
    <t>219. 8.19% KARNATAKA 23/01/2029</t>
  </si>
  <si>
    <t>220. 7.34% TELENGANA SGS 24/07/2037</t>
  </si>
  <si>
    <t>221. 8.28% Gujarat 20/02/2029</t>
  </si>
  <si>
    <t>222. 7.75% UP SGS 08/03/2035</t>
  </si>
  <si>
    <t>223. 7.71% GUJARAT SGS 08/03/2034</t>
  </si>
  <si>
    <t>224. 7.31% TAMIL NADU SGS 10/07/2054</t>
  </si>
  <si>
    <t>225. 7.67% TELENGANA SGS 28/12/2035</t>
  </si>
  <si>
    <t>226. 7.12% MAHARASHTRA SGS 05/02/2036</t>
  </si>
  <si>
    <t>227. 7.44% HARYANA SGS 06/09/2035</t>
  </si>
  <si>
    <t>228. 7.48% KARNATAKA SGS 28/07/2035</t>
  </si>
  <si>
    <t>229. 7.30% MAHARASHTRA SGS 31/07/2039</t>
  </si>
  <si>
    <t>230. 7.52% HARYANA SGS 02/05/2034</t>
  </si>
  <si>
    <t>231. 8.60% UP 14/11/2028</t>
  </si>
  <si>
    <t>232. 7.45% GUJARAT SGS 27/09/2031</t>
  </si>
  <si>
    <t>233. 8.43% PUNJAB 05/12/2028</t>
  </si>
  <si>
    <t>234. 7.13% TAMIL NADU 23/03/2030</t>
  </si>
  <si>
    <t>235. 8.39% UP 13/03/2029</t>
  </si>
  <si>
    <t>236. 6.59% RAJASTHAN 06/01/2031</t>
  </si>
  <si>
    <t>237. 8.65% ANDHRA PRADESH 03/09/2031</t>
  </si>
  <si>
    <t>238. 6.78% MAHARASHTRA 25/05/2031</t>
  </si>
  <si>
    <t>239. 7.60% MAHARASHTRA 15/04/2030</t>
  </si>
  <si>
    <t>240. 8.44% RAJASTHAN 27/02/2029</t>
  </si>
  <si>
    <t>241. 7.83% HARYANA 12/10/2032</t>
  </si>
  <si>
    <t>242. 7.46% MAHARASHTRA SGS 13/09/2033</t>
  </si>
  <si>
    <t>243. 7.64% KARNATAKA SGS 18/10/2032</t>
  </si>
  <si>
    <t>244. 7.89% TELENGANA SGS 27/10/2036</t>
  </si>
  <si>
    <t>245. 7.95% TELANGANA 10/08/2037</t>
  </si>
  <si>
    <t>246. 7.57% GUJARAT SGS 18/01/2032</t>
  </si>
  <si>
    <t>248. 7.88% Uttar Pradesh SGS 25/03/2046</t>
  </si>
  <si>
    <t>249. 8.17% GUJARAT 19/12/2028</t>
  </si>
  <si>
    <t>250. 7.03% Haryana SGS 11/06/2039</t>
  </si>
  <si>
    <t>251. 8.44% BIHAR 06/03/2029</t>
  </si>
  <si>
    <t>252. 7.50% TAMIL NADU SGS 07/01/2037</t>
  </si>
  <si>
    <t>253. 7% UK 14/07/2031</t>
  </si>
  <si>
    <t>254. 8.44% Haryana SGS 06/03/2034</t>
  </si>
  <si>
    <t>255. 6.70% PUNJAB 03/06/2030</t>
  </si>
  <si>
    <t>256. 7.36% TELENGANA SGS 03/07/2037</t>
  </si>
  <si>
    <t>257. 7.65% Telangana SGS 01/07/2049</t>
  </si>
  <si>
    <t>258. 7.52% KARNATAKA SGS 24/12/2037</t>
  </si>
  <si>
    <t>259. 7.80%  GUJARAT 20/07/2032</t>
  </si>
  <si>
    <t>260. 8.39% ANDHRA PRADESH 23/05/2028</t>
  </si>
  <si>
    <t>261. 7.35% TELENGANA SGS 24/07/2040</t>
  </si>
  <si>
    <t>262. 7.33% TELENGANA SGS 24/07/2042</t>
  </si>
  <si>
    <t>263. 7.04% RAJASTHAN 23/06/2036</t>
  </si>
  <si>
    <t>264. 7.64% GUJARAT SGS 17/01/2033</t>
  </si>
  <si>
    <t>265. 7.68% KARNATAKA SGS 17/01/2039</t>
  </si>
  <si>
    <t>266. 7.45% MAHARASHTRA SGS 20/03/2037</t>
  </si>
  <si>
    <t>267. 7.23% KERALA 30/10/2029</t>
  </si>
  <si>
    <t>268. 7.47% HARYANA SGS 12/07/2035</t>
  </si>
  <si>
    <t>269. 7.26% GUJARAT 11/12/2029</t>
  </si>
  <si>
    <t>270. 7.18% MAHARASHTRA 08/04/2030</t>
  </si>
  <si>
    <t>271. 7.72% HARYANA SGS 08/11/2035</t>
  </si>
  <si>
    <t>272. 7.12% MAHARASHTRA SGS 25/09/2038</t>
  </si>
  <si>
    <t>273. 7.18% Tamil Nadu SGS 27/08/2036</t>
  </si>
  <si>
    <t>274. 8.73% UP 10/10/2028</t>
  </si>
  <si>
    <t>275. 7.65% HARYANA SGS 22/11/2033</t>
  </si>
  <si>
    <t>276. 7.33% TELENGANA SGS 18/07/2040</t>
  </si>
  <si>
    <t>277. 7.80% TAMIL NADU 01/06/2032</t>
  </si>
  <si>
    <t>278. 8.52% ANDHRA PRADESH 21/08/2028</t>
  </si>
  <si>
    <t>279. 7.22% TAMIL NADU 30/10/2028</t>
  </si>
  <si>
    <t>280. 7.46% MADHYA PRADESH 14/09/2032</t>
  </si>
  <si>
    <t>281. 7.12% TELENGANA SGS 03/10/2039</t>
  </si>
  <si>
    <t>282. 7.87% TAMIL NADU 13/07/2033</t>
  </si>
  <si>
    <t>283. 6.76% MADHYA PRADESH 16/09/2033</t>
  </si>
  <si>
    <t>284. 7.43% TELENGANA SGS 08/05/2041</t>
  </si>
  <si>
    <t>285. 8.40% RAJASTHAN 13/03/2029</t>
  </si>
  <si>
    <t>286. 8.84% RAJASTHAN 12/09/2028</t>
  </si>
  <si>
    <t>287. 7.95% TELENGANA 20/07/2035</t>
  </si>
  <si>
    <t>288. 7.89% MAHARASHTRA 08/06/2032</t>
  </si>
  <si>
    <t>289. 8.00% HARYANA 08/04/2030</t>
  </si>
  <si>
    <t>290. 7.80% GUJARAT 01/06/2032</t>
  </si>
  <si>
    <t>291. 7.74% Gujarat 27/05/2038</t>
  </si>
  <si>
    <t>292. 8.33% MADHYA PRADESH 30/05/2028</t>
  </si>
  <si>
    <t>293. 7.20% MAHARASHTRA 23/10/2029</t>
  </si>
  <si>
    <t>294. 7.02% TAMIL NADU 29/12/2031</t>
  </si>
  <si>
    <t>295. 7.21% KARNATAKA 02/02/2032</t>
  </si>
  <si>
    <t>296. 7.42% KARNATAKA SGS 28/02/2039</t>
  </si>
  <si>
    <t>297. 7.45% MAHARASHTRA SGS 20/03/2038</t>
  </si>
  <si>
    <t>298. 6.88% MAHARASHTRA 12/05/2033</t>
  </si>
  <si>
    <t>299. 7.08% KARNATAKA 04/03/2031</t>
  </si>
  <si>
    <t>300. 7.79% UTTAR PRADESH SGS 25/03/2051</t>
  </si>
  <si>
    <t>301. 7.29% GUJARAT 30/03/2032</t>
  </si>
  <si>
    <t>302. 8.12% HARYANA 27/03/2036</t>
  </si>
  <si>
    <t>303. 8.37% TAMIL NADU 06/03/2029</t>
  </si>
  <si>
    <t>304. 8.22% UP 16/01/2029</t>
  </si>
  <si>
    <t>305. 7.76% MAHARASHTRA 04/10/2030</t>
  </si>
  <si>
    <t>306. 7.61% Gujarat SGS 24/06/2039</t>
  </si>
  <si>
    <t>310. 7.41% UTTAR PRADESH SGS 14/06/2034</t>
  </si>
  <si>
    <t>311. 8.13% RAJASTHAN 27/03/2028</t>
  </si>
  <si>
    <t>314. 6.69% GUJARAT SGS 14-05-2035</t>
  </si>
  <si>
    <t>315. 8.39% ANDHRA PRADESH 06/02/2031</t>
  </si>
  <si>
    <t>317. 7.40% HARYANA SGS 28/06/2033</t>
  </si>
  <si>
    <t>318. 7.50% TAMIL NADU SGS 2036 28/01/2036</t>
  </si>
  <si>
    <t>319. 8.41% KERALA 01/08/2028</t>
  </si>
  <si>
    <t>321. 7.74% UP SGS 15/03/2037</t>
  </si>
  <si>
    <t>322. 7.45% TELANGANA 07/09/2030</t>
  </si>
  <si>
    <t>324. 7.44% TAMIL NADU SGS 05/07/2033</t>
  </si>
  <si>
    <t>325. 7.43% TAMIL NADU SGS 06/09/2033</t>
  </si>
  <si>
    <t>327. 7.20% KARNATAKA 23/10/2029</t>
  </si>
  <si>
    <t>328. 7.23% UP 23/10/2029</t>
  </si>
  <si>
    <t>329. 7.39% TAMIL NADU SGS 10/05/2033</t>
  </si>
  <si>
    <t>331. 7.11% GUJARAT 17/03/2031</t>
  </si>
  <si>
    <t>332. 7.04% TAMIL NADU 09/02/2030</t>
  </si>
  <si>
    <t>333. 7.38% TAMIL NADU SGS 29/05/2034</t>
  </si>
  <si>
    <t>334. 7.08% CHHATISGARH 04/03/2030</t>
  </si>
  <si>
    <t>337. 7.26% TAMIL NADU SGS 24/09/2035</t>
  </si>
  <si>
    <t>338. 7.83% MAHARASHTRA 08/04/2030</t>
  </si>
  <si>
    <t>339. 7.29% WEST BENGAL 31/07/2034</t>
  </si>
  <si>
    <t>341. 8.73% UP 24/10/2028</t>
  </si>
  <si>
    <t>342. 7.37% TELENGANA SGS 03/07/2042</t>
  </si>
  <si>
    <t>343. 8.38% GUJARAT 27/02/2029</t>
  </si>
  <si>
    <t>344. 6.49% ANDHRA PRADESH 29/07/2033</t>
  </si>
  <si>
    <t>347. 7.38% TAMILNADU SGS 06/03/2054</t>
  </si>
  <si>
    <t>349. 7.59% UTTAR PRADESH SGS 08/07/2042</t>
  </si>
  <si>
    <t>350. 7.17% PUNJAB 05/02/2030</t>
  </si>
  <si>
    <t>351. 6.83% MAHARASHTRA 19/05/2032</t>
  </si>
  <si>
    <t>352. 7.80% ANDHRA PRADESH 22/06/2031</t>
  </si>
  <si>
    <t>353. 7.70% MAHARASHTRA 25/05/2032</t>
  </si>
  <si>
    <t>354. 8.49% RAJASTHAN 21/08/2028</t>
  </si>
  <si>
    <t>356. 7.44% MAHARASHTRA SGS 03/04/2042</t>
  </si>
  <si>
    <t>357. 7.43% ANDHRA PRADESH 03/07/2032</t>
  </si>
  <si>
    <t>358. 7.05% KERALA 04/03/2030</t>
  </si>
  <si>
    <t>359. 8.32% UP 13/02/2029</t>
  </si>
  <si>
    <t>360. 8.55% UK 28/11/2028</t>
  </si>
  <si>
    <t>361. 8.61% PUNJAB 14/11/2028</t>
  </si>
  <si>
    <t>363. 8.55% MADHYA PRADESH 04/07/2028</t>
  </si>
  <si>
    <t>364. 8.18% BIHAR 30/01/2029</t>
  </si>
  <si>
    <t>365. 7.77% GUJARAT 01/06/2031</t>
  </si>
  <si>
    <t>366. 8.45% ANDHRA PRADESH 27/06/2028</t>
  </si>
  <si>
    <t>367. 8.67% CHHATISGARH SPL SDL 28/03/2028</t>
  </si>
  <si>
    <t>368. 8.33% KERALA 30/05/2028</t>
  </si>
  <si>
    <t>369. 8.29% ASSAM 14/03/2028</t>
  </si>
  <si>
    <t>370. 8.15% BIHAR 27/03/2028</t>
  </si>
  <si>
    <t>388. 8.62% HARYANA 03/09/2028</t>
  </si>
  <si>
    <t>389. 7.73% MAHARASHTRA SGS 23/03/2034</t>
  </si>
  <si>
    <t>391. 7.18% MAHARASHTRA 28/06/2029</t>
  </si>
  <si>
    <t>392. 7.05% JHARKHAND 26/02/2030</t>
  </si>
  <si>
    <t>394. 7.45% TELENGANA SGS 02/08/2040</t>
  </si>
  <si>
    <t>395. 7.04% TAMIL NADU 12/01/2030</t>
  </si>
  <si>
    <t>396. 8.21% BIHAR 16/01/2029</t>
  </si>
  <si>
    <t>397. 7.24% MAHARASHTRA 25/09/2029</t>
  </si>
  <si>
    <t>398. 7.39% MAHARASHTRA 03/07/2030</t>
  </si>
  <si>
    <t>400. 7.39% TAMILNADU SGS 28/01/2034</t>
  </si>
  <si>
    <t>401. 8.54% KERALA 28/11/2028</t>
  </si>
  <si>
    <t>403. 8.30% HP 09/01/2029</t>
  </si>
  <si>
    <t>404. 8.25% ANDHRA PRADESH 16/01/2034</t>
  </si>
  <si>
    <t>405. 8.22% ANDHRA PRADESH 30/01/2032</t>
  </si>
  <si>
    <t>406. 8.43% JHARKHAND 06/03/2029</t>
  </si>
  <si>
    <t>408. 7.13% MAHARASHTRA SGS 19/09/2037</t>
  </si>
  <si>
    <t>409. 8.32% RAJASTHAN 06/02/2029</t>
  </si>
  <si>
    <t>410. 8.42% MADHYA PRADESH 08/08/2028</t>
  </si>
  <si>
    <t>411. 8.54% RAJASTHAN 04/07/2028</t>
  </si>
  <si>
    <t>413. 8.19% UK 10/04/2029</t>
  </si>
  <si>
    <t>414. 8.09% RAJASTHAN 26/12/2028</t>
  </si>
  <si>
    <t>415. 7.93% TELANGANA 29/06/2034</t>
  </si>
  <si>
    <t>416. 7.64% KARNATAKA SGS 20/12/2039</t>
  </si>
  <si>
    <t>417. 7.42% KERALA 23/03/2034</t>
  </si>
  <si>
    <t>418. 6.99% UP 14/07/2031</t>
  </si>
  <si>
    <t>419. 7.29% HARYANA 31/07/2034</t>
  </si>
  <si>
    <t>420. 7.20% TAMIL NADU SGS 03/12/2035</t>
  </si>
  <si>
    <t>421. 7.64% GUJARAT SGS 17/01/2034</t>
  </si>
  <si>
    <t>422. 8.43% UP 06/03/2029</t>
  </si>
  <si>
    <t>423. 7.09% UP 12/02/2030</t>
  </si>
  <si>
    <t>424. 7.71% KARNATAKA SGS 13/12/2036</t>
  </si>
  <si>
    <t>425. 8% KERALA 11/04/2028</t>
  </si>
  <si>
    <t>426. 8.56% HP 28/11/2028</t>
  </si>
  <si>
    <t>427. 7.40% MAHARASHTRA SGS 06/03/2036</t>
  </si>
  <si>
    <t>428. 8.58% UP SPL SDL 02/06/2031</t>
  </si>
  <si>
    <t>429. 7.60% KARNATAKA SGS 04/01/2033</t>
  </si>
  <si>
    <t>430. 8.62% PUNJAB UDAY  30/03/2030</t>
  </si>
  <si>
    <t>431. 8.50% GUJARAT SDL 2028 (28-NOV-2028)</t>
  </si>
  <si>
    <t>432. 7.66% UP SGS 22/02/2033</t>
  </si>
  <si>
    <t>433. 8.02% TELENGANA SGS 08/06/2035</t>
  </si>
  <si>
    <t>434. 8.43% RAJASTHAN 08/08/2028</t>
  </si>
  <si>
    <t>435. 8.34% TAMIL NADU 28/02/2028</t>
  </si>
  <si>
    <t>436. 8.44% PUNJAB 07/03/2028</t>
  </si>
  <si>
    <t>437. 7.65% KARNATAKA SGS 28/12/2034</t>
  </si>
  <si>
    <t>438. 8.34% ANDHRA PRADESH 30/05/2027</t>
  </si>
  <si>
    <t>439. 7.50% HARYANA SGS 19/04/2030</t>
  </si>
  <si>
    <t>440. 7.88% MADHYA PRADESH 24/01/2028</t>
  </si>
  <si>
    <t>441. 7.72% TELENGANA SGS 25/10/2035</t>
  </si>
  <si>
    <t>442. 7.47% TELENGANA 07/09/2031</t>
  </si>
  <si>
    <t>443. 7.48% KERALA 23/08/2032</t>
  </si>
  <si>
    <t>444. 7.15% KARNATAKA 09/10/2028</t>
  </si>
  <si>
    <t>445. 7.93% KARNATAKA 08/04/2031</t>
  </si>
  <si>
    <t>446. 6.95% MAHARASHTRA 14/07/2031</t>
  </si>
  <si>
    <t>447. 6.67% MAHARASHTRA 09/09/2031</t>
  </si>
  <si>
    <t>448. 7.08% MAHARASHTRA SGS 25/06/2039</t>
  </si>
  <si>
    <t>449. 6.58% MADHYA PRADESH 08/07/2035</t>
  </si>
  <si>
    <t>450. 6.77% RAJASTHAN 22/09/2031</t>
  </si>
  <si>
    <t>451. 8.68% TAMIL NADU 10/10/2028</t>
  </si>
  <si>
    <t>452. 7.81% TELANGANA STATE UDAY 07/03/2027</t>
  </si>
  <si>
    <t>453. 8.05% TAMIL NADU 18/04/2028</t>
  </si>
  <si>
    <t>454. 7.27% MAHARASHTRA 15/01/2030</t>
  </si>
  <si>
    <t>455. 7.95% HARYANA 10/08/2037</t>
  </si>
  <si>
    <t>456. 7.67% KARNATAKA SGS 16/11/2032</t>
  </si>
  <si>
    <t>457. 8.44% RAJASTHAN 07/03/2028</t>
  </si>
  <si>
    <t>458. 8.32% KERALA 25/04/2030</t>
  </si>
  <si>
    <t>459. 8.71% UP 17/10/2028</t>
  </si>
  <si>
    <t>460. 7.75% TAMIL NADU 10/08/2032</t>
  </si>
  <si>
    <t>461. 7.66% KARNATAKA SGS 23/11/2042</t>
  </si>
  <si>
    <t>462. 8.35% GUJARAT 06/03/2029</t>
  </si>
  <si>
    <t>463. 8.28% GUJARAT SDL 2029 (13-FEB-2029)</t>
  </si>
  <si>
    <t>464. 7.49% MAHARASHTRA SGS 12/04/2030</t>
  </si>
  <si>
    <t>465. 8.28% CHHATISGARH 14/03/2028</t>
  </si>
  <si>
    <t>466. 7.02% KARNATAKA 29/12/2031</t>
  </si>
  <si>
    <t>467. 8.30% KARNATAKA 20/02/2029</t>
  </si>
  <si>
    <t>468. 7.29 MAHARASHTRA SGS 10/12/2035</t>
  </si>
  <si>
    <t>469. 7.11% GUJARAT SGS 26-12-2033</t>
  </si>
  <si>
    <t>470. 8.34% UP 06/02/2029</t>
  </si>
  <si>
    <t>471. 7.09% TAMIL NADU SGS 20/08/2035</t>
  </si>
  <si>
    <t>472. 6.84% MAHARASHTRA 12/05/2032</t>
  </si>
  <si>
    <t>473. 8.28% RAJASTHAN 14/03/2028</t>
  </si>
  <si>
    <t>474. 8.14% UP 21/03/2028</t>
  </si>
  <si>
    <t>475. 8.13% CHHATISGARH 21/03/2028</t>
  </si>
  <si>
    <t>476. 6.79% HARYANA SGS 11/03/2030</t>
  </si>
  <si>
    <t>477. 7.48% HARYANA SGS 18/04/2034</t>
  </si>
  <si>
    <t>478. 7.14% UK 31/07/2029</t>
  </si>
  <si>
    <t>479. 6.60% MAHARASHTRA 10/06/2031</t>
  </si>
  <si>
    <t>480. 7.39% UP 14/09/2026</t>
  </si>
  <si>
    <t>481. 8.20% BIHAR 23/01/2029</t>
  </si>
  <si>
    <t>482. 8.19% KERALA 19/12/2028</t>
  </si>
  <si>
    <t>483. 6.87% MAHARASHTRA 19/05/2033</t>
  </si>
  <si>
    <t>484. 7.49% UTTAR PRADESH SGS 27/03/2036</t>
  </si>
  <si>
    <t>485. 8.41% KERALA 06/06/2028</t>
  </si>
  <si>
    <t>486. 7.98% UP 11/04/2028</t>
  </si>
  <si>
    <t>487. 8.72% JHARKHAND 30/03/2031</t>
  </si>
  <si>
    <t>488. 8.28% TAMIL NADU 14/03/2028</t>
  </si>
  <si>
    <t>489. 7.88% ANDHRA PRADESH 13/07/2031</t>
  </si>
  <si>
    <t>490. 8.36% RAJASTHAN 12/12/2028</t>
  </si>
  <si>
    <t>491. 8.48% PUNJAB UDAY  30/03/2029</t>
  </si>
  <si>
    <t>492. 8.16% KARNATAKA 20/03/2029</t>
  </si>
  <si>
    <t>493. 8.53% UK 04/07/2028</t>
  </si>
  <si>
    <t>494. 8.45% UP 27/06/2028</t>
  </si>
  <si>
    <t>495. 8.16% GUJARAT 30/01/2029</t>
  </si>
  <si>
    <t>496. 7.92% TAMIL NADU UDAY SDL 22/03/2032</t>
  </si>
  <si>
    <t>497. 8.08% TAMIL NADU 26/12/2028</t>
  </si>
  <si>
    <t>498. 8.05% GUJARAT 27/03/2029</t>
  </si>
  <si>
    <t>499. 7.67% JHARKHAND 01/11/2032</t>
  </si>
  <si>
    <t>500. 8.16% GUJARAT 09/05/2028</t>
  </si>
  <si>
    <t>501. 7.63% Haryana SGS 21/12/2032</t>
  </si>
  <si>
    <t>502. 8.24% TAMIL NADU STATE UDAY 22/03/2028</t>
  </si>
  <si>
    <t>503. 8.03% KARNATAKA 31/01/2028</t>
  </si>
  <si>
    <t>504. 8.09% WEST BENGAL 31/01/2028</t>
  </si>
  <si>
    <t>505. 7.63% GUJARAT SGS 24-01-2034</t>
  </si>
  <si>
    <t>506. 7.78% TAMIL NADU UDAY SDL 22/02/2027</t>
  </si>
  <si>
    <t>507. 7.72% TAMIL NADU UDAY SDL 22/02/2027</t>
  </si>
  <si>
    <t>508. 7.59% TELENGANA SGS 11/01/2037</t>
  </si>
  <si>
    <t>509. 6.87% UP 15/09/2031</t>
  </si>
  <si>
    <t>510. 7.35% KARNATAKA SGS 24/02/2040</t>
  </si>
  <si>
    <t>511. 7.41% GUJARAT SGS 11/03/2037</t>
  </si>
  <si>
    <t>512. 8.65% PUNJAB UDAY  30/03/2028</t>
  </si>
  <si>
    <t>513. 7.19% UP 28/09/2026</t>
  </si>
  <si>
    <t>514. 7.36% HARYANA SGS 14/06/2033</t>
  </si>
  <si>
    <t>515. 7.78% TELANGANA SDL 29/05/2027</t>
  </si>
  <si>
    <t>516. 8.44% RAJASTHAN 27/06/2028</t>
  </si>
  <si>
    <t>517. 7.35% UTTARPRADESH SGS 29/10/2039</t>
  </si>
  <si>
    <t>518. 7.16% UP 17/03/2031</t>
  </si>
  <si>
    <t>519. 7.05% Odisha SGS 26/03/2035</t>
  </si>
  <si>
    <t>520. 7.15% KARNATAKA SGS 28/07/2031</t>
  </si>
  <si>
    <t>521. 7.47% GUJARAT SGS 28/01/2036</t>
  </si>
  <si>
    <t>522. 7.70% MAHARASHTRA SGS 15/11/2033</t>
  </si>
  <si>
    <t>523. 8.52% KARNATAKA 28/11/2028</t>
  </si>
  <si>
    <t>524. 8.08% TELANGANA STATE UDAY 22/03/2031</t>
  </si>
  <si>
    <t>525. 8.35% UP SPL SDL 04/10/2028</t>
  </si>
  <si>
    <t>526. 7.72% Maharashtra SGS 01/03/2031</t>
  </si>
  <si>
    <t>527. 8.04% TELANGANA STATE UDAY 22/03/2030</t>
  </si>
  <si>
    <t>528. 7.95% TELANGANA STATE UDAY 22/03/2032</t>
  </si>
  <si>
    <t>529. 8.29% UK 14/03/2028</t>
  </si>
  <si>
    <t>530. 7.85% UP 27/12/2027</t>
  </si>
  <si>
    <t>531. 7.62% TAMIL NADU SGS 31/01/2034</t>
  </si>
  <si>
    <t>532. 8.39% BIHAR 13/03/2029</t>
  </si>
  <si>
    <t>533. 7.66% HARYANA SGS 18/10/2035</t>
  </si>
  <si>
    <t>534. 7.33% MAHARASHTRA 13/09/2027</t>
  </si>
  <si>
    <t>535. 7.64% UP 29/03/2027</t>
  </si>
  <si>
    <t>536. 7.75% TAMIL NADU UDAY SDL 22/02/2027</t>
  </si>
  <si>
    <t>537. 8.55% UP SPL SDL 04/10/2026</t>
  </si>
  <si>
    <t>538. 8.61% PUNJAB UDAY  31/03/2030</t>
  </si>
  <si>
    <t>539. 7.36% Karnataka SGS 13/03/2034</t>
  </si>
  <si>
    <t>540. 6.97% Tamil Nadu SGS 13/10/2031</t>
  </si>
  <si>
    <t>541. 10.03% RAJASTHAN SPL SDL 18/10/2028</t>
  </si>
  <si>
    <t>542. 7.52% TELANGANA SDL 13/09/2037</t>
  </si>
  <si>
    <t>543. 7.48% ORISSA 13/09/2032</t>
  </si>
  <si>
    <t>544. 7.68% KARNATAKA SGS 27/12/2037</t>
  </si>
  <si>
    <t>545. 7.54% TAMILNADU SGS 11/02/2036</t>
  </si>
  <si>
    <t>546. 8.35% UP SPL SDL 02/06/2029</t>
  </si>
  <si>
    <t>547. 6.89% UP 08/09/2031</t>
  </si>
  <si>
    <t>548. 6.96% TAMIL NADU 02/11/2031</t>
  </si>
  <si>
    <t>549. 7.23% KARNATAKA 06/11/2028</t>
  </si>
  <si>
    <t>550. 7.56% KARNATAKA SGS 11/02/2036</t>
  </si>
  <si>
    <t>551. 7.11% MAHARASHTRA SGS 25/09/2036</t>
  </si>
  <si>
    <t>552. 8.42% UK 07/03/2028</t>
  </si>
  <si>
    <t>553. 8.27% GUJARAT 09/01/2029</t>
  </si>
  <si>
    <t>554. 8.16% RAJASTHAN 09/05/2028</t>
  </si>
  <si>
    <t>555. 7.39% MAHARASHTRA 09/11/2026</t>
  </si>
  <si>
    <t>556. 8.19% UP 19/12/2028</t>
  </si>
  <si>
    <t>557. 8.62% PUNJAB 13/06/2028</t>
  </si>
  <si>
    <t>558. 8.13% KERALA 21/03/2028</t>
  </si>
  <si>
    <t>559. 8.38% RAJASTHAN 05/12/2028</t>
  </si>
  <si>
    <t>560. 8.17% RAJASTHAN 30/01/2029</t>
  </si>
  <si>
    <t>561. 8.20% KERALA 07/02/2028</t>
  </si>
  <si>
    <t>562. 8.00% KARNATAKA 17/01/2028</t>
  </si>
  <si>
    <t>563. 7.47% UP 27/09/2027</t>
  </si>
  <si>
    <t>564. 8.45% PUNJAB UDAY 30/03/2027</t>
  </si>
  <si>
    <t>565. 7.08% KARNATAKA 14/12/2026</t>
  </si>
  <si>
    <t>566. 8.39% UP 16/05/2028</t>
  </si>
  <si>
    <t>567. 7.38% MADHYA PRADESH 14/09/2026</t>
  </si>
  <si>
    <t>33. 7.50% NHPC 06/10/2029</t>
  </si>
  <si>
    <t>34. 7.50% NHPC 07/10/2028</t>
  </si>
  <si>
    <t>47. 6.84% NTPC 09/05/2035</t>
  </si>
  <si>
    <t>48. 6.69% NTPC 13/09/2031</t>
  </si>
  <si>
    <t>49. 8.30% NTPC 15/01/2029</t>
  </si>
  <si>
    <t>50. 7.32% NTPC 17/07/2029</t>
  </si>
  <si>
    <t>51. 6.87% NTPC 21/04/2036</t>
  </si>
  <si>
    <t>52. 7.26% NTPC 20/03/2040</t>
  </si>
  <si>
    <t>53. 6.89% NTPC 18/06/2035</t>
  </si>
  <si>
    <t>54. 7.37% NTPC 14/12/2031</t>
  </si>
  <si>
    <t>55. 7.58% NTPC 23/08/2026</t>
  </si>
  <si>
    <t>56. 7.49% NTPC 07/11/2031</t>
  </si>
  <si>
    <t>57. 6.43% NTPC 27/01/2031</t>
  </si>
  <si>
    <t>58. 8.10% NTPC 27/05/2031</t>
  </si>
  <si>
    <t>59. 7.55% NPCIL 23/12/2032</t>
  </si>
  <si>
    <t>60. 7.14% NPCIL 17/12/2039 CALL &amp; PUT DATE 16-12-2034</t>
  </si>
  <si>
    <t>61. 6.80% NPCIL 21/03/2031</t>
  </si>
  <si>
    <t>62. 8.40% (SEMI-ANNUAL) NPCIL 28/11/2027 (STRPP)</t>
  </si>
  <si>
    <t>63. 8.14% (SEMI-ANNUAL) NPCIL 25/03/2028 (STRPP)</t>
  </si>
  <si>
    <t>64. 8.14% (SEMI-ANNUAL) NPCIL 25/03/2027 (STRPP)</t>
  </si>
  <si>
    <t>65. 8.13% (SEMI-ANNUAL) NPCIL 28/03/2029 (13 YR STRPP)</t>
  </si>
  <si>
    <t>66. 8.14% (SEMI-ANNUAL) NPCIL 24/03/2029 (STRPP)</t>
  </si>
  <si>
    <t>67. 7.25% (SEMI-ANNUAL) NPCIL 15/12/2030 (14 YR STRPP)</t>
  </si>
  <si>
    <t>68. 8.13% (SEMI-ANNUAL) NPCIL 28/03/2030 (14 YR STRPP)</t>
  </si>
  <si>
    <t>69. 8.14% (SEMI-ANNUAL) NPCIL 25/03/2030 (STRPP)</t>
  </si>
  <si>
    <t>70. 8.13% (SEMI-ANNUAL) NPCIL 28/03/2028 (12 YR STRPP)</t>
  </si>
  <si>
    <t>71. 7.25% (SEMI-ANNUAL) NPCIL 15/12/2029 (13 YR STRPP)</t>
  </si>
  <si>
    <t>72. 7.25% (SEMI-ANNUAL) NPCIL 15/12/2028 (12 YR STRPP)</t>
  </si>
  <si>
    <t>73. 7.25% (SEMI-ANNUAL) NPCIL 15/12/2031 (15 YR STRPP)</t>
  </si>
  <si>
    <t>74. 8.13% (SEMI-ANNUAL) NPCIL 28/03/2031 (15 YR STRPP)</t>
  </si>
  <si>
    <t>75. 7.25% (SEMI-ANNUAL) NPCIL 15/12/2027 (11 YR STRPP)</t>
  </si>
  <si>
    <t>76. 8.13% (SEMI-ANNUAL) NPCIL 26/03/2027 (11 YR STRPP)</t>
  </si>
  <si>
    <t>77. 8.40% (SEMI-ANNUAL) NPCIL 28/11/2026 (STRPP)</t>
  </si>
  <si>
    <t>78. 9.18% NPCIL 23/01/2028 (STRPP)</t>
  </si>
  <si>
    <t>79. 8.40% (SEMI-ANNUAL) NPCIL 28/11/2028 (STRPP)</t>
  </si>
  <si>
    <t>80. 9.18% NPCIL 23/01/2027 (STRPP)</t>
  </si>
  <si>
    <t>81. 9.18% NPCIL 23/01/2029 (STRPP)</t>
  </si>
  <si>
    <t>82. 7.34% NPCIL 23/01/2030</t>
  </si>
  <si>
    <t>83. 8.40% (SEMI-ANNUAL) NPCIL 28/11/2029 (STRPP)</t>
  </si>
  <si>
    <t>84. 6.94% PGC 15-04-2035</t>
  </si>
  <si>
    <t>85. 6.98% PGC 12-08-2035</t>
  </si>
  <si>
    <t>86. 7.12% PGC 24/12/2034</t>
  </si>
  <si>
    <t>87. 7.20% PGC 09/08/2027</t>
  </si>
  <si>
    <t>88. 8.24% PGC 14/02/2029</t>
  </si>
  <si>
    <t>89. 7.30% PGC 19/06/2027</t>
  </si>
  <si>
    <t>90. 8.15% PGC 09/03/2030 (15 YEAR STRPP)</t>
  </si>
  <si>
    <t>91. 8.20% PGC 23/01/2030 (15 YEAR STRPP)</t>
  </si>
  <si>
    <t>92. 7.70% PGC 10 RED 12-10-2033</t>
  </si>
  <si>
    <t>93. 7.34% PGC 13/07/2029</t>
  </si>
  <si>
    <t>94. 7.55% PGC 20/09/2031</t>
  </si>
  <si>
    <t>95. 7.36% PGC 17/10/2026</t>
  </si>
  <si>
    <t>96. 8.40% PGC 27/05/2030 (15 YEAR STRPP)</t>
  </si>
  <si>
    <t>97. 8.13% PGC 25/04/2029</t>
  </si>
  <si>
    <t>98. 7.49% PGC 25/10/2029</t>
  </si>
  <si>
    <t>99. 7.34% PGC 15/07/2034</t>
  </si>
  <si>
    <t>100. 8.36% PGC 06/01/2029</t>
  </si>
  <si>
    <t>101. 7.49% PGC 25/10/2034</t>
  </si>
  <si>
    <t>102. 8.40% PGC 27/05/2029 (14 YEAR STRPP)</t>
  </si>
  <si>
    <t>103. 8.93% PGC 20/10/2026 (12 YEAR STRPP)</t>
  </si>
  <si>
    <t>104. 8.40% PGC 27/05/2028 (13 YEAR STRPP)</t>
  </si>
  <si>
    <t>105. 8.40% PGC 27/05/2027 (12 YEAR STRPP)</t>
  </si>
  <si>
    <t>106. 8.13% PGC 25/04/2028</t>
  </si>
  <si>
    <t>107. 8.32% PGC 23/12/2030 (15 YEAR STRPP)</t>
  </si>
  <si>
    <t>108. 9.30% PGC 04/09/2029 (15 YEAR STRPP)</t>
  </si>
  <si>
    <t>109. 7.89% PGC 09/03/2027</t>
  </si>
  <si>
    <t>110. 8.93% PGC 20/10/2028 (14 YEAR STRPP)</t>
  </si>
  <si>
    <t>111. 8.93% PGC 20/10/2027 (13 YEAR STRPP)</t>
  </si>
  <si>
    <t>112. 9.35% PGC 29/08/2026</t>
  </si>
  <si>
    <t>113. 9.35% PGC 29/08/2028</t>
  </si>
  <si>
    <t>114. 8.70% PGC 15/07/2028</t>
  </si>
  <si>
    <t>115. 8.13% PGC 23/04/2027</t>
  </si>
  <si>
    <t>116. 8.93% PGC 20/10/2029 (15 YEAR STRPP)</t>
  </si>
  <si>
    <t>117. 8.13% PGC 25/04/2030</t>
  </si>
  <si>
    <t>118. 8.27% NHAI 28/03/2029</t>
  </si>
  <si>
    <t>119. 6.94% NHAI 27/11/2037</t>
  </si>
  <si>
    <t>120. 7.70% NHAI 13/09/2029</t>
  </si>
  <si>
    <t>121. 7.49% NHAI 01/08/2029</t>
  </si>
  <si>
    <t>122. 8.36% NHAI 20/05/2029</t>
  </si>
  <si>
    <t>123. 7.80% NHAI 26/06/2029</t>
  </si>
  <si>
    <t>124. 7.26% NHAI 10/08/2038</t>
  </si>
  <si>
    <t>125. 6.99% NHAI 28/05/2035</t>
  </si>
  <si>
    <t>126. 8.37% NHAI 20/01/2029</t>
  </si>
  <si>
    <t>127. 7.35% NHAI 26/04/2030</t>
  </si>
  <si>
    <t>128. 6.98% NHAI 29/06/2035</t>
  </si>
  <si>
    <t>129. 8.49% NHAI 05/02/2029</t>
  </si>
  <si>
    <t>130. 7.05% NHAI 28/09/2041</t>
  </si>
  <si>
    <t>131. 7.10% NHAI 18/02/2040</t>
  </si>
  <si>
    <t>132. 6.94% NHAI 30/12/2036</t>
  </si>
  <si>
    <t>133. 7.48% NHAI 05/03/2050</t>
  </si>
  <si>
    <t>135. 7.82% NHAI 30/03/2035</t>
  </si>
  <si>
    <t>136. 7.04% NHAI 21/09/2033</t>
  </si>
  <si>
    <t>137. 7.14% NHAI 10/09/2040</t>
  </si>
  <si>
    <t>138. 7.51% SBI 06/12/2032</t>
  </si>
  <si>
    <t>139. 7.70% SBI 19/01/2038</t>
  </si>
  <si>
    <t>140. 7.49% SBI LTB 24-09-2038</t>
  </si>
  <si>
    <t>141. 7.57% SBI Tier 2 23/09/2037 (Call Date 23/09/2032)</t>
  </si>
  <si>
    <t>142. 7.23% BANK OF BARODA 16/01/2035</t>
  </si>
  <si>
    <t>143. 7.12% INDIAN BANK  25/10/2034</t>
  </si>
  <si>
    <t>144. 7.75% SBI BASEL III AT1 PERPETUAL (CALL DATE - SEPTEMBER 09, 2027)</t>
  </si>
  <si>
    <t>145. 7.88% BOB BASEL III AT1 PERPETUAL (CALL DATE - SEPTEMBER 2, 2027)</t>
  </si>
  <si>
    <t>146. 7.23% SBI LTB 19/11/2039</t>
  </si>
  <si>
    <t>147. 7.54% BANK OF INDIA 19-07-2034</t>
  </si>
  <si>
    <t>148. 7.39% BANK OF BARODA 17/08/2029</t>
  </si>
  <si>
    <t>149. 7.75% SBI BASEL III AT1 PERPETUAL (Call Date 30th July 2031)</t>
  </si>
  <si>
    <t>166. 7.23% EXIM BOND 18/03/2031</t>
  </si>
  <si>
    <t>167. 7.68% NABARD 30/04/2029</t>
  </si>
  <si>
    <t>168. 7.55% SIDBI 22/09/2026</t>
  </si>
  <si>
    <t>169. 7.10% NABARD 08/02/2030</t>
  </si>
  <si>
    <t>170. 7.42% SIDBI 12/03/2029</t>
  </si>
  <si>
    <t>171. 7.34% SIDBI 26/02/2029</t>
  </si>
  <si>
    <t>172. 7.04% SIDBI 09/02/2029</t>
  </si>
  <si>
    <t>173. 7.14% EXIM BANK 13/12/2029</t>
  </si>
  <si>
    <t>175. 7.43% NABARD 31/01/2030</t>
  </si>
  <si>
    <t>176. 8.24% NABARD 22/03/2029</t>
  </si>
  <si>
    <t>177. 7.66% NABFID 16/06/2036</t>
  </si>
  <si>
    <t>179. 7.44% NABARD 17/07/2029</t>
  </si>
  <si>
    <t>180. 8.22% NABARD 13/12/2028</t>
  </si>
  <si>
    <t>181. 8.42% NABARD 13/02/2029</t>
  </si>
  <si>
    <t>182. 7.39% SIDBI 21/03/2030</t>
  </si>
  <si>
    <t>183. 8.18% NABARD 26/12/2028</t>
  </si>
  <si>
    <t>184. 6.97% NABARD 29/07/2036</t>
  </si>
  <si>
    <t>185. 7.50% NABARD 31/08/2026</t>
  </si>
  <si>
    <t>186. 7.43% SIDBI 31/08/2026</t>
  </si>
  <si>
    <t>187. 6.79% NABARD 25/06/2035</t>
  </si>
  <si>
    <t>188. 7.54% NABARD 15/04/2033</t>
  </si>
  <si>
    <t>189. 7.49% NABARD 15/10/2026</t>
  </si>
  <si>
    <t>190. 7.83% NABARD 17/10/2034</t>
  </si>
  <si>
    <t>191. 7.44% SIDBI 04/09/2026</t>
  </si>
  <si>
    <t>192. 7.29% SIDBI 09/11/2029</t>
  </si>
  <si>
    <t>208. 6.93% NABARD 01/06/2035</t>
  </si>
  <si>
    <t>209. 8.15% EXIM BANK 21/01/2030</t>
  </si>
  <si>
    <t>211. 7.16% NABARD 14/12/2029</t>
  </si>
  <si>
    <t>INE261F08EV2</t>
  </si>
  <si>
    <t>212. 7.60% (SEMI-ANNUAL) NABARD 23/11/2032</t>
  </si>
  <si>
    <t>213. 7.40% SIDBI 18/06/2031</t>
  </si>
  <si>
    <t>214. 7.41% NABARD 18/07/2029</t>
  </si>
  <si>
    <t>215. 6.85% NABARD 14/04/2032</t>
  </si>
  <si>
    <t>216. 7.62% EXIM BANK 01/09/2026</t>
  </si>
  <si>
    <t>217. 6.67% NABFID 30/05/2030</t>
  </si>
  <si>
    <t>INE0KUG08092</t>
  </si>
  <si>
    <t>218. 8.25% EXIM BANK 23/06/2031</t>
  </si>
  <si>
    <t>219. 7.20% (SEMI-ANNUAL) NABARD 21/10/2031</t>
  </si>
  <si>
    <t>220. 7.71% (SEMI-ANNUAL) NABARD 17/03/2032</t>
  </si>
  <si>
    <t>221. 7.02% EXIM BANK 25/11/2031</t>
  </si>
  <si>
    <t>222. 7.16% (SEMI-ANNUAL) NABARD 12/01/2032</t>
  </si>
  <si>
    <t>223. 8.87% EXIM BANK 30/10/2029</t>
  </si>
  <si>
    <t>224. 8.77% NABARD 05/10/2028</t>
  </si>
  <si>
    <t>225. 8.65% NABARD 08/06/2028</t>
  </si>
  <si>
    <t>226. 7.88% EXIM BANK 11/01/2033</t>
  </si>
  <si>
    <t>227. 8.29% NABARD 24/01/2029</t>
  </si>
  <si>
    <t>228. 7.22% EXIM 03/08/2027</t>
  </si>
  <si>
    <t>229. 7.38% NABARD 20/10/2031</t>
  </si>
  <si>
    <t>230. 8.83% EXIM BANK 03/11/2029</t>
  </si>
  <si>
    <t>231. 7.14% NATIONAL HOUSING BANK 17/11/2034</t>
  </si>
  <si>
    <t>232. 7.27% PFC 15/10/2031</t>
  </si>
  <si>
    <t>233. 6.59% PFC 15/10/2030</t>
  </si>
  <si>
    <t>234. 7.65% IRFC 30/12/2032</t>
  </si>
  <si>
    <t>235. 8.41% HUDCO 15/03/2029</t>
  </si>
  <si>
    <t>236. 6.64% PFC 15/07/2030</t>
  </si>
  <si>
    <t>237. 7.40% PFC 15/01/2030</t>
  </si>
  <si>
    <t>238. 7.44% PFC 15/01/2030</t>
  </si>
  <si>
    <t>239. 6.80% NATIONAL HOUSING BANK 02/04/2032</t>
  </si>
  <si>
    <t>240. 6.85% IRFC 29/10/2040</t>
  </si>
  <si>
    <t>241. 8.37% HUDCO 23/03/2029</t>
  </si>
  <si>
    <t>242. 7.64% IRFC 28/11/2037</t>
  </si>
  <si>
    <t>243. 7.34% REC 30/04/2030</t>
  </si>
  <si>
    <t>245. 8.45% IRFC 04/12/2028</t>
  </si>
  <si>
    <t>246. 8.35% IRFC 13/03/2029</t>
  </si>
  <si>
    <t>247. 7.37% IRFC 31/07/2029</t>
  </si>
  <si>
    <t>248. 7.75% IRFC 15/04/2033</t>
  </si>
  <si>
    <t>249. 7.48% IRFC 13/08/2029</t>
  </si>
  <si>
    <t>250. 6.73% IRFC 06/07/2035</t>
  </si>
  <si>
    <t>251. 7.55% IRFC 06/11/2029</t>
  </si>
  <si>
    <t>252. 8.55% IRFC 21/02/2029</t>
  </si>
  <si>
    <t>253. 6.90% IRFC 05/06/2035</t>
  </si>
  <si>
    <t>254. 8.30% IRFC 23/03/2029</t>
  </si>
  <si>
    <t>255. 6.87% REC 31/05/2030</t>
  </si>
  <si>
    <t>256. 8.58% HUDCO 14/02/2029</t>
  </si>
  <si>
    <t>257. 7.48% IRFC 29/08/2034</t>
  </si>
  <si>
    <t>258. 7.30% REC 01/07/2031</t>
  </si>
  <si>
    <t>259. 7.50% IRFC 09/09/2029</t>
  </si>
  <si>
    <t>260. 6.70% REC 31/12/2029</t>
  </si>
  <si>
    <t>261. 6.41% IRFC 11/04/2031</t>
  </si>
  <si>
    <t>262. 8.54% REC 15/11/2028</t>
  </si>
  <si>
    <t>263. 7.51% NATIONAL HOUSING BANK 04/04/2031</t>
  </si>
  <si>
    <t>264. 7.19% HUDCO 27/03/2035</t>
  </si>
  <si>
    <t>265. 7.35% NATIONAL HOUSING BANK 02/01/2032</t>
  </si>
  <si>
    <t>266. 6.90% HUDCO 06/05/2030</t>
  </si>
  <si>
    <t>267. 8.23% IRFC 29/03/2029</t>
  </si>
  <si>
    <t>268. 7.75% - SEMI ANNUAL PFC GOI FULLY SERVICED BONDS 22/03/2027</t>
  </si>
  <si>
    <t>269. 6.90% HUDCO 23/04/2032</t>
  </si>
  <si>
    <t>270. 7.55% IRFC 12/04/2030</t>
  </si>
  <si>
    <t>271. 7.29% HUDCO 12/02/2035</t>
  </si>
  <si>
    <t>272. 7.15% IRFC 14/11/2039</t>
  </si>
  <si>
    <t>273. 6.92% IRFC 31/08/2031</t>
  </si>
  <si>
    <t>274. 8.06% REC 27/03/2028</t>
  </si>
  <si>
    <t>275. 8.56% REC 29/11/2028</t>
  </si>
  <si>
    <t>276. 7.29% NATIONAL HOUSING BANK 04/07/2031</t>
  </si>
  <si>
    <t>277. 7.08% PGC 25/10/2034</t>
  </si>
  <si>
    <t>278. 7.48% HUDCO 20/08/2026</t>
  </si>
  <si>
    <t>279. 7.85% PFC 03/04/2028</t>
  </si>
  <si>
    <t>280. 7.27% IRFC 15/06/2027</t>
  </si>
  <si>
    <t>281. 7.39% IRFC 15/07/2034</t>
  </si>
  <si>
    <t>282. 8.67% PFC 18/11/2028</t>
  </si>
  <si>
    <t>283. 8.01% REC 24/03/2028</t>
  </si>
  <si>
    <t>284. 7.24% PFC 15/01/2035</t>
  </si>
  <si>
    <t>285. 7.08% IRFC 28/02/2030</t>
  </si>
  <si>
    <t>286. 6.65% IRFC 20/05/2030</t>
  </si>
  <si>
    <t>287. 7.37% IREDA 27/11/2031</t>
  </si>
  <si>
    <t>288. 7.23% PFC 05/01/2027</t>
  </si>
  <si>
    <t>289. 7.63% PFC 14/08/2026</t>
  </si>
  <si>
    <t>290. 6.89% IRFC 18/07/2031</t>
  </si>
  <si>
    <t>291. 7.25% IRFC 17/01/2035</t>
  </si>
  <si>
    <t>292. 6.90% REC 31/01/2031</t>
  </si>
  <si>
    <t>293. 8.40% IRFC 08/01/2029</t>
  </si>
  <si>
    <t>294. 7.85% IRFC 01/07/2034</t>
  </si>
  <si>
    <t>295. 6.99% INDIAN INFRASTRUCTURE FIN. CO. 31/07/2030</t>
  </si>
  <si>
    <t>296. 7.21% IRFC 25/02/2041</t>
  </si>
  <si>
    <t>297. 7.54% IRFC 29/10/2027</t>
  </si>
  <si>
    <t>298. 8.55% REC 09/08/2028</t>
  </si>
  <si>
    <t>299. 7.60% PFC 13/04/2029</t>
  </si>
  <si>
    <t>300. 7.60% - SEMI ANNUAL PFC GOI FULLY SERVICED BONDS 20/02/2027</t>
  </si>
  <si>
    <t>301. 6.99% IRFC 04/06/2041</t>
  </si>
  <si>
    <t>302. 8.09% REC 21/03/2028</t>
  </si>
  <si>
    <t>303. 7.95% REC 12/03/2027</t>
  </si>
  <si>
    <t>304. 7.58% REC 31/05/2029</t>
  </si>
  <si>
    <t>305. 7.54% REC 30/12/2026</t>
  </si>
  <si>
    <t>306. 7.57% IREDA 18/05/2029</t>
  </si>
  <si>
    <t>307. 7.41% PFC 15/05/2030</t>
  </si>
  <si>
    <t>308. 7.82% PFC 11/03/2033</t>
  </si>
  <si>
    <t>309. 7.86% PFC 12/04/2030</t>
  </si>
  <si>
    <t>310. 7.68% PFC 15/07/2030</t>
  </si>
  <si>
    <t>311. 7.54% IRFC 29/07/2034</t>
  </si>
  <si>
    <t>312. 7.55% PFC 01/08/2038</t>
  </si>
  <si>
    <t>313. 7.44% IRFC 28/02/2034</t>
  </si>
  <si>
    <t>314. 7.44% IRFC 13/06/2034</t>
  </si>
  <si>
    <t>315. 7.83% IRFC 19/03/2027</t>
  </si>
  <si>
    <t>316. 7.70% REC 10/12/2027</t>
  </si>
  <si>
    <t>317. 7.45% PFC 15/07/2028</t>
  </si>
  <si>
    <t>318. 7.49% IRFC 30/05/2027</t>
  </si>
  <si>
    <t>319. 7.65% IRFC 18/04/2033</t>
  </si>
  <si>
    <t>320. 7.33% IRFC 27/08/2027</t>
  </si>
  <si>
    <t>321. 7.56% PFC 16/09/2026</t>
  </si>
  <si>
    <t>322. 7.00% IREDA 31/05/2030</t>
  </si>
  <si>
    <t>323. 8.37% REC 07/12/2028</t>
  </si>
  <si>
    <t>324. 7.79% PFC 22/07/2030</t>
  </si>
  <si>
    <t>325. 7.38% PFC 15/01/2032</t>
  </si>
  <si>
    <t>326. 9% PFC 11/3/2028</t>
  </si>
  <si>
    <t>327. 7.57% NHB 09/01/2031</t>
  </si>
  <si>
    <t>328. 7.18% - SEMI ANNUAL PFC GOI FULLY SERVICED BONDS 20/01/2027</t>
  </si>
  <si>
    <t>329. 7.10% - SEMI ANNUAL PFC GOI FULLY SERVICED BONDS 11/01/2027</t>
  </si>
  <si>
    <t>330. 7.22% IREDA GOI FULLY SERVICED BONDS 06/02/2027</t>
  </si>
  <si>
    <t>331. 8.63% REC 25/08/2028</t>
  </si>
  <si>
    <t>332. 9.41% INDIAN INFRASTRUCTURE FIN. CO. 27/07/2037</t>
  </si>
  <si>
    <t>333. 8.79% IRFC 04/05/2030</t>
  </si>
  <si>
    <t>334. 7.74% IRFC 15/04/2038</t>
  </si>
  <si>
    <t>335. 8.90% PFC 18/03/2028</t>
  </si>
  <si>
    <t>336. 9.45% PFC 01/09/2026</t>
  </si>
  <si>
    <t>337. 7.44% PFC 11/06/2027</t>
  </si>
  <si>
    <t>338. 7.52% REC 07/11/2026</t>
  </si>
  <si>
    <t>339. 7.52% HUDCO 15/04/2033</t>
  </si>
  <si>
    <t>340. 7.75% PFC 11/06/2030</t>
  </si>
  <si>
    <t>341. 8.94% PFC 25/03/2028</t>
  </si>
  <si>
    <t>342. 7.03% IRFC 30/07/2036</t>
  </si>
  <si>
    <t>343. 7.90% IWAI GOI FULLY SERVICED BONDS 03/03/2027</t>
  </si>
  <si>
    <t>344. 7.47% IWAI GOI FULLY SERVICED BONDS 13/10/2027</t>
  </si>
  <si>
    <t>23. 8.60% AXIS BANK 28/12/2028</t>
  </si>
  <si>
    <t>24. 7.80% HDFC Bank 03/05/2033</t>
  </si>
  <si>
    <t>25. 7.27% AXIS BANK LIMITED 26-11-2035</t>
  </si>
  <si>
    <t>32. 7.75% HDFC 13/06/2033</t>
  </si>
  <si>
    <t>33. 7.47% ICICI BANK 25/06/2027</t>
  </si>
  <si>
    <t>34. 7.55% KMBL 24/06/2030</t>
  </si>
  <si>
    <t>39. 8.55% HDFC 27/03/2029</t>
  </si>
  <si>
    <t>102. 7.90% BAJAJ FINANCE LIMITED 13/04/2028</t>
  </si>
  <si>
    <t>103. 7.98% BAJAJ FINANCE 31/07/2029</t>
  </si>
  <si>
    <t>112. 8.69% SHRIRAM FINANCE LIMITED 19/07/2030</t>
  </si>
  <si>
    <t>113. 8.15% TATA CAPITAL LTD 11/06/2029</t>
  </si>
  <si>
    <t>115. 7.17% TCHFL 21/05/2030</t>
  </si>
  <si>
    <t>116. 7.41% NIIF Infrastructure Finance LTD. 20-02-2031</t>
  </si>
  <si>
    <t>125. 8.59% CIFCL 30-04-2029</t>
  </si>
  <si>
    <t>126. 8.50% MUTHOOT FINANCE LIMITED 24/04/2028</t>
  </si>
  <si>
    <t>127. 7.45% SUNDARAM FINANCE LIMITED 16-03-2029</t>
  </si>
  <si>
    <t>128. 7.2880% KMPL 24/10/2028</t>
  </si>
  <si>
    <t>129. 7.02% BAJAJ FINANCE LIMITED 18/04/2031</t>
  </si>
  <si>
    <t>130. 8.28% KMPL 20/06/2031</t>
  </si>
  <si>
    <t>131. 8.05% KMPL 15/03/2029</t>
  </si>
  <si>
    <t>132. 8.40% MUTHOOT FINANCE LIMITED 27/07/2028</t>
  </si>
  <si>
    <t>133. 7.87% BAJAJ FINANCE 08/02/2034</t>
  </si>
  <si>
    <t>134. 8.45% MUTHOOT FINANCE LIMITED 26/06/2029</t>
  </si>
  <si>
    <t>135. 7.56% BAJAJ HOUSING FINANCE LIMITED 04-10-2034</t>
  </si>
  <si>
    <t>136. 8.60% CHOLA FIN LTD 15/03/2029</t>
  </si>
  <si>
    <t>138. 8% TCHFL 03/11/2027</t>
  </si>
  <si>
    <t>140. 8% TCFSL 19/10/2027</t>
  </si>
  <si>
    <t>141. 7.88% BAJAJ FINANCE LIMITED 19/01/2028</t>
  </si>
  <si>
    <t>142. 8.09% KMPL 09/11/2026</t>
  </si>
  <si>
    <t>143. 7.425% NIIF Infrastructure Finance LTD 21-11-2030</t>
  </si>
  <si>
    <t>144. 7.74% KMPL 09/07/2029</t>
  </si>
  <si>
    <t>145. 8.25% BAJAJ HOUSING FINANCE LIMITED 27-05-2031</t>
  </si>
  <si>
    <t>146. 7.80% NIIF 27/11/2031</t>
  </si>
  <si>
    <t>154. 7.5519% HDB 04/04/2029</t>
  </si>
  <si>
    <t>155. 7.68% NIIF Infrastructure Finance LTD. 27/02/2031</t>
  </si>
  <si>
    <t>167. 7.88% TCL 07/07/2031</t>
  </si>
  <si>
    <t>168. 8.85% HDB FIN. SER. 07/06/2029</t>
  </si>
  <si>
    <t>171. 7.99% TCL 08/02/2034</t>
  </si>
  <si>
    <t>172. 8.25% ISEC PD 26/4/2027</t>
  </si>
  <si>
    <t>173. 8.75% ILFS FIN. SER. LTD. 14/08/2026</t>
  </si>
  <si>
    <t>174. 8.51% ILFS FIN. SER. LTD. 11/09/2026</t>
  </si>
  <si>
    <t>175. 8.50% ILFS FIN. SER. LTD. 30/09/2026</t>
  </si>
  <si>
    <t>176. 8.68% ILFS FIN. SER. LTD. 05/12/2026</t>
  </si>
  <si>
    <t>3. HDFC LIQUID FUND - GROWTH OPTION - DIRECT PLAN</t>
  </si>
  <si>
    <t>4. KOTAK LIQUID FUND - DIRECT PLAN - GROWTH</t>
  </si>
  <si>
    <t>INF174K01NE8</t>
  </si>
  <si>
    <t>8. ADITYA BIRLA SUN LIFE LIQUID FUND - GROWTH - DIRECT PLAN</t>
  </si>
  <si>
    <t>INF209K01VA3</t>
  </si>
  <si>
    <t>9. UNION LIQUID FUND-GROWTH OPTION-DIRECT PLAN</t>
  </si>
  <si>
    <t>INF582M01674</t>
  </si>
  <si>
    <t>10. INVESCO INDIA LIQUID FUND - DIRECT PLAN - GROWTH</t>
  </si>
  <si>
    <t>Others (Treps, Treasury Bills and Gilt Mutual Funds)</t>
  </si>
  <si>
    <t>4. SCHAEFFLER INDIA LIMITED</t>
  </si>
  <si>
    <t>5. GE VERNOVA T&amp;D INIDA LIMITED</t>
  </si>
  <si>
    <t>6. MPHASIS LIMITED</t>
  </si>
  <si>
    <t>9. HDB FINANCIAL SERVICES LIMITED</t>
  </si>
  <si>
    <t>10. ICICI PRUDENTIAL ASSET MANAGEMENT COMPANY LIMITED</t>
  </si>
  <si>
    <t>35. EICHER MOTORS LTD.</t>
  </si>
  <si>
    <t>36. BAJAJ AUTO EQUITY</t>
  </si>
  <si>
    <t>49. HCL TECHNOLOGIES EQUITY</t>
  </si>
  <si>
    <t>50. TCS EQUITY</t>
  </si>
  <si>
    <t>51. INFO EDGE (INDIA) LIMITED EQUITY</t>
  </si>
  <si>
    <t>52. ICICI BANK EQUITY</t>
  </si>
  <si>
    <t>53. HDFC BANK EQUITY</t>
  </si>
  <si>
    <t>55. AXIS BANK EQUITY</t>
  </si>
  <si>
    <t>56. KOTAK MAHINDRA BANK EQUITY</t>
  </si>
  <si>
    <t>57. INDIAN BANK EQUITY</t>
  </si>
  <si>
    <t>58. BANK OF BARODA EQUITY</t>
  </si>
  <si>
    <t>59. YES BANK EQUITY</t>
  </si>
  <si>
    <t>60. TATA CAPITAL LIMITED</t>
  </si>
  <si>
    <t>16. 7.49% NTPC 07/11/2031</t>
  </si>
  <si>
    <t>58. 7.74% NABFID 14/05/2036</t>
  </si>
  <si>
    <t>59. 7.64% NABARD 06/12/2029</t>
  </si>
  <si>
    <t>61. 7.29% SIDBI 09/11/2029</t>
  </si>
  <si>
    <t>62. 7.16% NABARD 14/12/2029</t>
  </si>
  <si>
    <t>63. 6.74% SIDBI 10/01/2029</t>
  </si>
  <si>
    <t>64. 7.69% NABARD 31/03/2032</t>
  </si>
  <si>
    <t>65. 7.65% NABARD 28/04/2034</t>
  </si>
  <si>
    <t>66. 7.43% NATIONAL BNK FIN INFRA DEVP 16-06-2033</t>
  </si>
  <si>
    <t>67. 7.36% NATIONAL BNK FIN INFRA DEVP 12-08-2044</t>
  </si>
  <si>
    <t>68. 6.85% NABARD 14/04/2032</t>
  </si>
  <si>
    <t>69. 6.93% NABARD 01/06/2035</t>
  </si>
  <si>
    <t>70. 8.50% EXIM BANK 14/03/2033</t>
  </si>
  <si>
    <t>71. 7.38% NABARD 20/10/2031</t>
  </si>
  <si>
    <t>72. 6.97% NABARD 29/07/2036</t>
  </si>
  <si>
    <t>73. 7.68% SIDBI 09/07/2027</t>
  </si>
  <si>
    <t>74. 8.62% NABARD 14/03/2034</t>
  </si>
  <si>
    <t>75. 8.42% NABARD 13/02/2029</t>
  </si>
  <si>
    <t>76. 7.22% EXIM 03/08/2027</t>
  </si>
  <si>
    <t>77. 7.10% NABARD 08/02/2030</t>
  </si>
  <si>
    <t>78. 8.18% NABARD 26/12/2028</t>
  </si>
  <si>
    <t>79. 7.82% PFC 11/03/2033</t>
  </si>
  <si>
    <t>80. 6.89% IRFC 18/07/2031</t>
  </si>
  <si>
    <t>81. 7.22% PFC 15/10/2039</t>
  </si>
  <si>
    <t>82. 7.39% IRFC 15/07/2034</t>
  </si>
  <si>
    <t>83. 7.38% PFC 15/01/2032</t>
  </si>
  <si>
    <t>84. 6.64% PFC 15/07/2030</t>
  </si>
  <si>
    <t>85. 8.79% IRFC 04/05/2030</t>
  </si>
  <si>
    <t>86. 7.79% PFC 22/07/2030</t>
  </si>
  <si>
    <t>87. 7.65% IRFC 30/12/2032</t>
  </si>
  <si>
    <t>88. 8.63% REC 25/08/2028</t>
  </si>
  <si>
    <t>89. 7.65% IRFC 18/04/2033</t>
  </si>
  <si>
    <t>90. 7.52% HUDCO 15/04/2033</t>
  </si>
  <si>
    <t>91. 7.45% REC 31/08/2035</t>
  </si>
  <si>
    <t>92. 7.08% PGC 25/10/2034</t>
  </si>
  <si>
    <t>93. 6.90% REC 31/03/2031</t>
  </si>
  <si>
    <t>94. 7.15% IRFC 14/11/2039</t>
  </si>
  <si>
    <t>95. 7.00% PFC 22/01/2031</t>
  </si>
  <si>
    <t>96. 6.85% IRFC 29/10/2040</t>
  </si>
  <si>
    <t>97. 9.39% PFC 27/08/2029</t>
  </si>
  <si>
    <t>98. 8.95% PFC 10/10/2028</t>
  </si>
  <si>
    <t>99. 6.85% IRFC 30/11/2040</t>
  </si>
  <si>
    <t>100. 8.30% IRFC 23/03/2029</t>
  </si>
  <si>
    <t>101. 8.75% IRFC 29/11/2026 (SEMI ANNUAL)</t>
  </si>
  <si>
    <t>102. 8.83% IRFC 14/05/2035 (SEMI ANNUAL)</t>
  </si>
  <si>
    <t>103. 7.82% PFC 12/03/2032</t>
  </si>
  <si>
    <t>104. 7.65% PFC 13/11/2037</t>
  </si>
  <si>
    <t>105. 7.55% PFC 01/08/2038</t>
  </si>
  <si>
    <t>106. 7.42% PFC 08/09/2032</t>
  </si>
  <si>
    <t>107. 8.94% PFC 25/03/2028</t>
  </si>
  <si>
    <t>108. 8.85% PFC 19/10/2027</t>
  </si>
  <si>
    <t>109. 7.85% PFC 03/04/2028</t>
  </si>
  <si>
    <t>110. 7.22% IREDA GOI FULLY SERVICED BONDS 06/02/2027</t>
  </si>
  <si>
    <t>111. 6.87% IRFC 14/04/2032</t>
  </si>
  <si>
    <t>112. 7.64% IRFC 28/11/2037</t>
  </si>
  <si>
    <t>113. 6.92% IRFC 31/08/2031</t>
  </si>
  <si>
    <t>114. 7.15% PFC 22/01/2036</t>
  </si>
  <si>
    <t>115. 7.63% PFC 14/08/2026</t>
  </si>
  <si>
    <t>116. 8.25% PFC 06/09/2034</t>
  </si>
  <si>
    <t>117. 7.47% IRFC 15/04/2033</t>
  </si>
  <si>
    <t>118. 7.5% REC 28/02/2033</t>
  </si>
  <si>
    <t>119. 7.41% PFC 15/05/2030</t>
  </si>
  <si>
    <t>120. 8.37% HUDCO 23/03/2029</t>
  </si>
  <si>
    <t>121. 7.90% IWAI GOI FULLY SERVICED BONDS 03/03/2027</t>
  </si>
  <si>
    <t>122. 7.47% IWAI GOI FULLY SERVICED BONDS 13/10/2027</t>
  </si>
  <si>
    <t>18. 7.64% AXIS BANK LIMITED 07-03-2034</t>
  </si>
  <si>
    <t>19. 7.75% HDFC 13/06/2033</t>
  </si>
  <si>
    <t>52. 7.93% BAJAJ FINANCE LIMITED 02/05/2034</t>
  </si>
  <si>
    <t>53. 7.93% NIIF INFRA FINANCE LTD 20-05-2032</t>
  </si>
  <si>
    <t>64. 7.43% NIIF INFRA FINANCE LTD 22-08-2030</t>
  </si>
  <si>
    <t>65. 7.50% TCHFL 16/02/2032</t>
  </si>
  <si>
    <t>66. 8.20% MUTHOOT FINANCE LIMITED 30/04/2030</t>
  </si>
  <si>
    <t>67. 8.05% MUTHOOT FINANCE LIMITED 16/10/2030</t>
  </si>
  <si>
    <t>68. 7.41% NIIF Infrastructure Finance LTD. 20-02-2031</t>
  </si>
  <si>
    <t>73. 7.95% TCFSL 08/02/2028</t>
  </si>
  <si>
    <t>74. 7.97% ABFL 13/07/2028</t>
  </si>
  <si>
    <t>75. 7.89% TCFSL 26/07/2027</t>
  </si>
  <si>
    <t>76. 7.75% SUDFIN 08/08/2028</t>
  </si>
  <si>
    <t>78. 7.68% TCFSL 07/09/2027</t>
  </si>
  <si>
    <t>79. 7.30% CIFCL 29/03/2027</t>
  </si>
  <si>
    <t>80. 7.37% BAJAJ FINANCE LIMTED 27/09/2030</t>
  </si>
  <si>
    <t>81. 7.87% BAJAJ FINANCE 08/02/2034</t>
  </si>
  <si>
    <t>82. 7.90% BAJAJ FINANCE LIMITED 13/04/2028</t>
  </si>
  <si>
    <t>83. 8.04% INDIA INFRADEBT 25-04-2033</t>
  </si>
  <si>
    <t>84. 8.9043% SHRIRAM FINANCE LIMITED 04/01/2030</t>
  </si>
  <si>
    <t>85. 7.82% BAJAJ FINANCE 08/09/2032</t>
  </si>
  <si>
    <t>86. 8.10% TCHFL 13/12/2028</t>
  </si>
  <si>
    <t>87. 8.54% CIFCL 12-04-2029</t>
  </si>
  <si>
    <t>88. 8.08% BAJAJ FINANCE LIMITED 21/03/2033</t>
  </si>
  <si>
    <t>89. 8.40% CIFCL 09/08/2028</t>
  </si>
  <si>
    <t>90. 8.40% CIFCL 04/05/2028</t>
  </si>
  <si>
    <t>91. 7.85% BAJAJ FINANCE LIMITED 11/09/2028</t>
  </si>
  <si>
    <t>92. 8.40% MUTHOOT FINANCE LIMITED 27/07/2028</t>
  </si>
  <si>
    <t>93. 7.83% KMPL 13/07/2028</t>
  </si>
  <si>
    <t>94. 7.98% INDIA INFRADEBT 05-08-2034</t>
  </si>
  <si>
    <t>95. 8.65% Muthoot Finance Limited 12-06-2031</t>
  </si>
  <si>
    <t>96. 7.99% TCL 08/02/2034</t>
  </si>
  <si>
    <t>97. 7.93% INDIA INFRADEBT 06-12-2034</t>
  </si>
  <si>
    <t>98. 7.38% BAJAJ FINANCE LIMITED 28/06/2030</t>
  </si>
  <si>
    <t>99. 8.40% MUTHOOT FINANCE LIMITED 28/08/2028</t>
  </si>
  <si>
    <t>100. 7.79% BAJAJ FINANCE 20/09/2033</t>
  </si>
  <si>
    <t>101. 7.98% BAJAJ FINANCE 31/07/2029</t>
  </si>
  <si>
    <t>102. 8.05% INDIA INFRADEBT 24-07-2028</t>
  </si>
  <si>
    <t>103. 8.50% MUTHOOT FINANCE LIMITED 24/04/2028</t>
  </si>
  <si>
    <t>104. 7.02% BAJAJ FINANCE LIMITED 18/04/2031</t>
  </si>
  <si>
    <t>105. 7.90% BAJAJ FINANCE LIMITED 10/01/2030</t>
  </si>
  <si>
    <t>106. 7.90% MUTHOOT FINANCE LIMITED 30/05/2031</t>
  </si>
  <si>
    <t>107. 7.77% INDIA INFRADEBT 29-08-2027</t>
  </si>
  <si>
    <t>1. INDIGRID TRUST</t>
  </si>
  <si>
    <t>17. Gsec C-STRIPS Mat 12-Dec-2032</t>
  </si>
  <si>
    <t>18. 6.76% GSEC 22/02/2061</t>
  </si>
  <si>
    <t>32. Gsec C-STRIPS Mat 19-Jun-2032</t>
  </si>
  <si>
    <t>10. 8.07% MAHARASHTRA SGS 08/04/2049</t>
  </si>
  <si>
    <t>12. 7.45% Gujarat 25/09/2034</t>
  </si>
  <si>
    <t>14. 7.50% MAHARASHTRA SGS 27/03/2044</t>
  </si>
  <si>
    <t>15. 7.82% TELANGANA SGS 22/04/2047</t>
  </si>
  <si>
    <t>16. 7.88% Uttar Pradesh SGS 25/03/2046</t>
  </si>
  <si>
    <t>17. 7.15% KARNATAKA SGS 28/07/2031</t>
  </si>
  <si>
    <t>18. 7.42% KARNATAKA SGS 06/03/2035</t>
  </si>
  <si>
    <t>21. 7.33% Maharashtra 04-Mar-2034</t>
  </si>
  <si>
    <t>22. 7.18% TAMILNADU SGS 12/03/2035</t>
  </si>
  <si>
    <t>23. 7.54% TAMILNADU SGS 11/02/2036</t>
  </si>
  <si>
    <t>24. 7.63% KARNATAKA SGS 14/12/2040</t>
  </si>
  <si>
    <t>34. 7.77% MAHARASHTRA SGS 22/04/2044</t>
  </si>
  <si>
    <t>35. 7.82% UP SGS 2046</t>
  </si>
  <si>
    <t>38. 7.49% HARYANA SGS 27/03/2035</t>
  </si>
  <si>
    <t>39. 7.39% TAMILNADU SGS 28/01/2034</t>
  </si>
  <si>
    <t>42. 6.67% MAHARASHTRA 09/09/2031</t>
  </si>
  <si>
    <t>43. 7.44% MAHARASHTRA SGS 03/04/2042</t>
  </si>
  <si>
    <t>78. 7.80% GUJARAT 01/06/2032</t>
  </si>
  <si>
    <t>81. 7.83% MAHARASHTRA 08/04/2030</t>
  </si>
  <si>
    <t>82. 7.74% MAHARASHTRA SGS 01/03/2033</t>
  </si>
  <si>
    <t>83. 07.74 MADHYA PRADESH SGS 23-03-2043</t>
  </si>
  <si>
    <t>84. 08.44% ANDHRA PRADESH SDL 05-12-2033</t>
  </si>
  <si>
    <t>85. 06.61 MADHYA PRADESH SDL 20-01-2037</t>
  </si>
  <si>
    <t>87. 7.74% KARNATAKA SGS 23/11/2037</t>
  </si>
  <si>
    <t>88. 7.63% TELENGANA SGS 11/01/2036</t>
  </si>
  <si>
    <t>89. 8.45% HARYANA SDL 07-03-2028</t>
  </si>
  <si>
    <t>90. 7.64% MADHYA PRADESH SGS 08-02-2033</t>
  </si>
  <si>
    <t>91. 8.37% ANDHRA PRADESH SDL 02-01-2031</t>
  </si>
  <si>
    <t>92. 7.67% HARYANA 28/09/2032</t>
  </si>
  <si>
    <t>93. 7.82% GUJARAT 29/06/2032</t>
  </si>
  <si>
    <t>94. 07.24 KARNATAKA SDL 10-03-2037</t>
  </si>
  <si>
    <t>95. 08.58 HARYANA SDL 28-11-2038</t>
  </si>
  <si>
    <t>96. 8.52% KARNATAKA 28/11/2028</t>
  </si>
  <si>
    <t>97. 7.88% MP SGS 27/10/2033</t>
  </si>
  <si>
    <t>98. 7.70% MAHARASHTRA 19/10/2030</t>
  </si>
  <si>
    <t>99. 7.64% MAHARASHTRA 28/09/2032</t>
  </si>
  <si>
    <t>100. 07.69% KARNATAKA SDL 20-12-2027</t>
  </si>
  <si>
    <t>101. 7.25% MAHARASHTRA SGS 28/08/2044</t>
  </si>
  <si>
    <t>102. 7.61% GUJARAT SDL 03-08-2032</t>
  </si>
  <si>
    <t>103. 06.72 HARYANA SDL 28-10-2035</t>
  </si>
  <si>
    <t>104. 7.64% TAMIL NADU SDL 27-07-2029</t>
  </si>
  <si>
    <t>105. 7.68% KARNATAKA SGS 21/12/2034</t>
  </si>
  <si>
    <t>106. 8.22% ANDHRA PRADESH 30/01/2032</t>
  </si>
  <si>
    <t>107. 8.28% RAJASTHAN 14/03/2028</t>
  </si>
  <si>
    <t>Manufacture of vegetable oils and fats excluding corn oil</t>
  </si>
  <si>
    <t>48. INFO EDGE (INDIA) LIMITED EQUITY</t>
  </si>
  <si>
    <t>49. ICICI BANK EQUITY</t>
  </si>
  <si>
    <t>50. HDFC BANK EQUITY</t>
  </si>
  <si>
    <t>51. STATE BANK OF INDIA EQUITY</t>
  </si>
  <si>
    <t>52. AXIS BANK EQUITY</t>
  </si>
  <si>
    <t>53. KOTAK MAHINDRA BANK EQUITY</t>
  </si>
  <si>
    <t>54. INDIAN BANK EQUITY</t>
  </si>
  <si>
    <t>55. YES BANK EQUITY</t>
  </si>
  <si>
    <t>56. ADITYA BIRLA CAPITAL LIMITED EQUITY</t>
  </si>
  <si>
    <t>57. TATA CAPITAL LIMITED</t>
  </si>
  <si>
    <t>58. BAJAJ FINANCE LIMITED</t>
  </si>
  <si>
    <t>59. SBI LIFE INSURANCE COMPANY LIMITED EQUITY</t>
  </si>
  <si>
    <t>60. The Phoenix Mills Ltd EQUITY</t>
  </si>
  <si>
    <t>61. MAX HEALTHCARE INSTITUTE LIMITED</t>
  </si>
  <si>
    <t>Portfolio Statement as July 31, 2026</t>
  </si>
  <si>
    <t>46. 7.62% NABARD 31/01/2028</t>
  </si>
  <si>
    <t>47. 7.27% (SEMI-ANNUAL) NABARD 14/09/2032</t>
  </si>
  <si>
    <t>48. 7.52% HUDCO 15/04/2033</t>
  </si>
  <si>
    <t>49. 6.85% IRFC 29/10/2040</t>
  </si>
  <si>
    <t>50. 8.30% IRFC 23/03/2029</t>
  </si>
  <si>
    <t>51. 6.92% IRFC 31/08/2031</t>
  </si>
  <si>
    <t>52. 6.89% IRFC 18/07/2031</t>
  </si>
  <si>
    <t>53. 6.73% IRFC 06/07/2035</t>
  </si>
  <si>
    <t>54. 8.25% PFC 06/09/2034</t>
  </si>
  <si>
    <t>55. 8.55% IRFC 21/02/2029</t>
  </si>
  <si>
    <t>56. 8.35% IRFC 13/03/2029</t>
  </si>
  <si>
    <t>57. 8.45% IRFC 04/12/2028</t>
  </si>
  <si>
    <t>58. 8.37% HUDCO 23/03/2029</t>
  </si>
  <si>
    <t>59. 9% PFC 11/3/2028</t>
  </si>
  <si>
    <t>60. 7.79% PFC 22/07/2030</t>
  </si>
  <si>
    <t>61. 7.75% PFC 11/06/2030</t>
  </si>
  <si>
    <t>62. 7.55% IRFC 12/04/2030</t>
  </si>
  <si>
    <t>63. 7.58% PFC 15/04/2033</t>
  </si>
  <si>
    <t>64. 7.55% IRFC 06/11/2029</t>
  </si>
  <si>
    <t>65. 7.48% IRFC 29/08/2034</t>
  </si>
  <si>
    <t>66. 7.49% IRFC 30/05/2027</t>
  </si>
  <si>
    <t>67. 7.56% PFC 16/09/2026</t>
  </si>
  <si>
    <t>68. 7.15% PFC 22/01/2036</t>
  </si>
  <si>
    <t>69. 6.87% IRFC 14/04/2032</t>
  </si>
  <si>
    <t>70. 7.03% IRFC 30/07/2036</t>
  </si>
  <si>
    <t>71. 6.41% IRFC 11/04/2031</t>
  </si>
  <si>
    <t>72. 6.99% IRFC 04/06/2041</t>
  </si>
  <si>
    <t>73. 7.55% PFC 01/08/2038</t>
  </si>
  <si>
    <t>74. 7.90% IWAI GOI FULLY SERVICED BONDS 03/03/2027</t>
  </si>
  <si>
    <t>4. 6.45% ICICI BANK 15/06/2028</t>
  </si>
  <si>
    <t>5. 7.65% AXIS BANK 30/01/2027</t>
  </si>
  <si>
    <t>6. 7.95% HDFC BANK 21/09/2026</t>
  </si>
  <si>
    <t>7. 8% HDFC 27/07/2032</t>
  </si>
  <si>
    <t>8. 6.67% ICICI BANK 26/11/2028</t>
  </si>
  <si>
    <t>9. 8.55% HDFC 27/03/2029</t>
  </si>
  <si>
    <t>10. 7.97% HDFC 17/02/2033</t>
  </si>
  <si>
    <t>11. 8.60% AXIS BANK 28/12/2028</t>
  </si>
  <si>
    <t>12. 6.88% HDFC 24/09/2031</t>
  </si>
  <si>
    <t>13. 7.40% HDFC 28/02/2030</t>
  </si>
  <si>
    <t>14. 6.44% HDFC BANK 27/09/2028</t>
  </si>
  <si>
    <t>15. 7.1% HDFC BANK 12/11/2031</t>
  </si>
  <si>
    <t>16. 7.05% HDFC BANK 01/12/2031</t>
  </si>
  <si>
    <t>17. 6.83% HDFC 08/01/2031</t>
  </si>
  <si>
    <t>18. 7.75% LIC HSG FIN 23/08/2029</t>
  </si>
  <si>
    <t>19. 6.17% LIC HFL 03/09/2026</t>
  </si>
  <si>
    <t>20. 6.95% LIC HFL 24/09/2031</t>
  </si>
  <si>
    <t>21. 7.95% LIC HF 29/01/2028 (PUT OPTION DATE 27/08/2021)</t>
  </si>
  <si>
    <t>22. 9.08% LIC HF 10/10/2028</t>
  </si>
  <si>
    <t>24. 7.15%BAJAJ FINANCE LIMITED 02/12/2031</t>
  </si>
  <si>
    <t>25. 8.50% TCFSL 06/11/2029</t>
  </si>
  <si>
    <t>26. 8.28% KMPL 20/06/2031</t>
  </si>
  <si>
    <t>27. 8.65% CHOLA FIN LTD 28/05/2029</t>
  </si>
  <si>
    <t>28. 8.07% TCFSL 20/10/2028</t>
  </si>
  <si>
    <t>29. 8.78% MUTHOOT FINANCE LIMITED 04/10/2029</t>
  </si>
  <si>
    <t>31. 7.68% TCFSL 07/09/2027</t>
  </si>
  <si>
    <t>32. 7.80% NIIF 27/11/2031</t>
  </si>
  <si>
    <t>31. 7.26% GSEC 14/01/2029</t>
  </si>
  <si>
    <t>35. 8.32% GSEC 02/08/2032</t>
  </si>
  <si>
    <t>36. 7.18% GSEC 24/07/2037</t>
  </si>
  <si>
    <t>38. Gsec C-STRIPS Mat 19-Jun-2030</t>
  </si>
  <si>
    <t>39. 8.33% G SEC 07/06/2036</t>
  </si>
  <si>
    <t>40. 7.32% GSEC 13/11/2030</t>
  </si>
  <si>
    <t>41. 7.38% GSEC 20/06/2027</t>
  </si>
  <si>
    <t>42. 7.26% GSEC 22/08/2032</t>
  </si>
  <si>
    <t>2. 7.77% MAHARASHTRA SGS 22/04/2044</t>
  </si>
  <si>
    <t>3. 7.04% TAMIL NADU 09/02/2030</t>
  </si>
  <si>
    <t>4. 7.64% MAHARASHTRA 28/09/2032</t>
  </si>
  <si>
    <t>5. 7.73% HARYANA SGS 01/03/2032</t>
  </si>
  <si>
    <t>11. 8.07% MAHARASHTRA SGS 08/04/2049</t>
  </si>
  <si>
    <t>12. 7.61% Gujarat SGS 24/06/2039</t>
  </si>
  <si>
    <t>13. 6.83% TAMIL NADU 15/12/2031</t>
  </si>
  <si>
    <t>14. 6.90% KARNATAKA 17/11/2031</t>
  </si>
  <si>
    <t>16. 6.96% TAMIL NADU 02/11/2031</t>
  </si>
  <si>
    <t>17. 7.65% Telangana SGS 01/07/2049</t>
  </si>
  <si>
    <t>18. 6.78% MAHARASHTRA 25/05/2031</t>
  </si>
  <si>
    <t>19. 7.46% MAHARASHTRA SGS 27/03/2041</t>
  </si>
  <si>
    <t>20. 7.79% UTTAR PRADESH SGS 25/03/2051</t>
  </si>
  <si>
    <t>21. 6.96% RAJASTHAN 27/10/2031</t>
  </si>
  <si>
    <t>22. 8.40% RAJASTHAN 13/03/2029</t>
  </si>
  <si>
    <t>23. 8.19% UK 10/04/2029</t>
  </si>
  <si>
    <t>31. 8.48% KERALA 08/08/2030</t>
  </si>
  <si>
    <t>32. 7.82% UP SGS 2046</t>
  </si>
  <si>
    <t>33. 7.70% Gujarat SGS 2040</t>
  </si>
  <si>
    <t>34. 7.09% UP 12/02/2030</t>
  </si>
  <si>
    <t>35. 7.05% MAHARASHTRA 07/10/2032</t>
  </si>
  <si>
    <t>36. 8.29% UK 14/03/2028</t>
  </si>
  <si>
    <t>37. 8.30% HP 09/01/2029</t>
  </si>
  <si>
    <t>38. 8.84% RAJASTHAN 12/09/2028</t>
  </si>
  <si>
    <t>39. 8.22% KARNATAKA 30/01/2031</t>
  </si>
  <si>
    <t>40. 8.73% UP 24/10/2028</t>
  </si>
  <si>
    <t>41. 8.45% ANDHRA PRADESH 27/06/2028</t>
  </si>
  <si>
    <t>42. 8% KERALA 11/04/2028</t>
  </si>
  <si>
    <t>43. 7.19% UP 28/09/2026</t>
  </si>
  <si>
    <t>44. 8.43% UP 06/03/2029</t>
  </si>
  <si>
    <t>45. 8.39% UP 13/03/2029</t>
  </si>
  <si>
    <t>47. 8.62% PUNJAB 13/06/2028</t>
  </si>
  <si>
    <t>48. 8.09% RAJASTHAN 26/12/2028</t>
  </si>
  <si>
    <t>49. 8.10% WEST BENGAL 27/03/2029</t>
  </si>
  <si>
    <t>50. 8.28% TAMIL NADU 14/03/2028</t>
  </si>
  <si>
    <t>51. 8.16% RAJASTHAN 09/05/2028</t>
  </si>
  <si>
    <t>52. 8.34% ANDHRA PRADESH 30/05/2027</t>
  </si>
  <si>
    <t>53. 7.78% TELANGANA SDL 29/05/2027</t>
  </si>
  <si>
    <t>54. 7.48% ORISSA 13/09/2032</t>
  </si>
  <si>
    <t>55. 7.15% ANDHRA PRADESH SDL 04-03-2031</t>
  </si>
  <si>
    <t>56. 7.17% PUNJAB 05/02/2030</t>
  </si>
  <si>
    <t>57. 06.96 ANDHRA PRADESH SDL 19-05-2036</t>
  </si>
  <si>
    <t>58. 8.41% KERALA 06/06/2028</t>
  </si>
  <si>
    <t>59. 7.80%  GUJARAT 20/07/2032</t>
  </si>
  <si>
    <t>60. 8.20% BIHAR 23/01/2029</t>
  </si>
  <si>
    <t>62. 7.64% MADHYA PRADESH SGS 08-02-2033</t>
  </si>
  <si>
    <t>63. 7.67% HARYANA 28/09/2032</t>
  </si>
  <si>
    <t>62. TCS EQUITY</t>
  </si>
  <si>
    <t>63. TECH MAHINDRA EQUITY</t>
  </si>
  <si>
    <t>64. INFO EDGE (INDIA) LIMITED EQUITY</t>
  </si>
  <si>
    <t>65. ICICI BANK EQUITY</t>
  </si>
  <si>
    <t>66. HDFC BANK EQUITY</t>
  </si>
  <si>
    <t>67. STATE BANK OF INDIA EQUITY</t>
  </si>
  <si>
    <t>68. AXIS BANK EQUITY</t>
  </si>
  <si>
    <t>69. KOTAK MAHINDRA BANK EQUITY</t>
  </si>
  <si>
    <t>70. BANK OF BARODA EQUITY</t>
  </si>
  <si>
    <t>71. INDIAN BANK EQUITY</t>
  </si>
  <si>
    <t>72. YES BANK EQUITY</t>
  </si>
  <si>
    <t>73. ADITYA BIRLA CAPITAL LIMITED EQUITY</t>
  </si>
  <si>
    <t>74. BAJAJ FINANCE LIMITED</t>
  </si>
  <si>
    <t>75. CHOLAMANDALAM INVESTMENT AND FINANCE COMPANY LTD</t>
  </si>
  <si>
    <t>76. REC EQUITY</t>
  </si>
  <si>
    <t>77. SBI CARDS AND PAYMENT SERVICES LIMITED</t>
  </si>
  <si>
    <t>78. SBI LIFE INSURANCE COMPANY LIMITED EQUITY</t>
  </si>
  <si>
    <t>79. HDFC LIFE INSURANCE COMPANY LIMITED</t>
  </si>
  <si>
    <t>80. ICICI LOMBARD GENERAL INSURANCE COMPANY LIMITED EQUITY</t>
  </si>
  <si>
    <t>81. MAX HEALTHCARE INSTITUTE LIMITED</t>
  </si>
  <si>
    <t>5. 8.17% GSEC 01/12/2044</t>
  </si>
  <si>
    <t>6. 7.25% GSEC 12/06/2063</t>
  </si>
  <si>
    <t>7. 9.23% GSEC 23/12/2043</t>
  </si>
  <si>
    <t>8. 6.68% GSEC 17/09/2031</t>
  </si>
  <si>
    <t>23. 7.72% GSEC 15/06/2049</t>
  </si>
  <si>
    <t>24. 6.22% GSEC 16/03/2035</t>
  </si>
  <si>
    <t>25. Gsec C-STRIPS Mat 02-Jul-2030</t>
  </si>
  <si>
    <t>26. Gsec C-STRIPS Mat 19-Sep-2030</t>
  </si>
  <si>
    <t>27. 6.67% GSEC 17/12/2050</t>
  </si>
  <si>
    <t>28. 7.24% GSEC 18/08/2055</t>
  </si>
  <si>
    <t>29. 9.20% GOI 30/09/2030</t>
  </si>
  <si>
    <t>31. 7.41% GSEC 19/12/2036</t>
  </si>
  <si>
    <t>32. 7.40% GSEC 09/09/2035</t>
  </si>
  <si>
    <t>33. 6.92% GSEC 18/11/2039</t>
  </si>
  <si>
    <t>34. Gsec C-STRIPS Mat 19-Jun-2031</t>
  </si>
  <si>
    <t>35. 7.19% GSEC 15/09/2060</t>
  </si>
  <si>
    <t>36. 7.62% GSEC 15/09/2039</t>
  </si>
  <si>
    <t>37. 7.06% GSEC 10/10/2046</t>
  </si>
  <si>
    <t>39. Gsec C-STRIPS Mat 19-Dec-2029</t>
  </si>
  <si>
    <t>40. 7.69% GSEC 17062043</t>
  </si>
  <si>
    <t>41. 6.67% GSEC 15/12/2035</t>
  </si>
  <si>
    <t>42. 8.30% GSEC 02/07/2040</t>
  </si>
  <si>
    <t>43. 8.33% G SEC 07/06/2036</t>
  </si>
  <si>
    <t>44. 7.54% GSEC 23/05/2036</t>
  </si>
  <si>
    <t>45. 7.88% GSEC 19/03/2030</t>
  </si>
  <si>
    <t>46. 7.61% GSEC 09/05/2030</t>
  </si>
  <si>
    <t>9. 7.97% TELANGANA SGS 08/04/2043</t>
  </si>
  <si>
    <t>10. 8.63% RAJASTHAN 03/09/2028</t>
  </si>
  <si>
    <t>11. 6.67% MAHARASHTRA 09/09/2031</t>
  </si>
  <si>
    <t>12. 8.44% Haryana SGS 06/03/2034</t>
  </si>
  <si>
    <t>13. 8.48% KERALA 08/08/2030</t>
  </si>
  <si>
    <t>15. 8.56% HP 28/11/2028</t>
  </si>
  <si>
    <t>17. 7.72% KARNATAKA SGS 06/12/2035</t>
  </si>
  <si>
    <t>18. 7.73% HARYANA SGS 01/03/2032</t>
  </si>
  <si>
    <t>19. 7.72% GUJARAT SGS 15/03/2035</t>
  </si>
  <si>
    <t>20. 7.66% TAMIL NADU SGS 27/12/2033</t>
  </si>
  <si>
    <t>21. 7.73% MAHARASHTRA SGS 23/03/2034</t>
  </si>
  <si>
    <t>23. 7.61% Maharashtra 11/05/2029</t>
  </si>
  <si>
    <t>25. 7.67% UTTAR PRADESH SGS 18/02/2041</t>
  </si>
  <si>
    <t>26. 7.63% KARNATAKA SGS 14/12/2040</t>
  </si>
  <si>
    <t>27. 7.61% Gujarat SGS 24/06/2039</t>
  </si>
  <si>
    <t>28. 7.33% TAMIL NADU SGS 17/05/2033</t>
  </si>
  <si>
    <t>29. 7.70% ODISHA SGS 22/07/2044</t>
  </si>
  <si>
    <t>30. 7.51% UTTAR PRADESH SGS 27/03/2038</t>
  </si>
  <si>
    <t>32. 7.40% MAHARASHTRA SGS 06/03/2036</t>
  </si>
  <si>
    <t>33. 7.52% TELANGANA SGS 31/12/2036</t>
  </si>
  <si>
    <t>34. 7.65% Telangana SGS 01/07/2049</t>
  </si>
  <si>
    <t>35. 7.37% KARNATAKA SGS 13/03/2037</t>
  </si>
  <si>
    <t>36. 7.27% MAHARASHTRA SGS 24/09/2036</t>
  </si>
  <si>
    <t>37. 7.49% TAMILNADU SGS 02/05/2044</t>
  </si>
  <si>
    <t>38. 7.30% MAHARASHTRA SGS 31/07/2039</t>
  </si>
  <si>
    <t>39. 7.44% TELENGANA SGS 05/06/2040</t>
  </si>
  <si>
    <t>40. 7.43% TELENGANA SGS 08/05/2041</t>
  </si>
  <si>
    <t>42. 7.35% TELENGANA SGS 24/07/2040</t>
  </si>
  <si>
    <t>43. 7.22% MAHARASHTRA SGS 2045</t>
  </si>
  <si>
    <t>44. 7.76% UP SGS 24/06/2041</t>
  </si>
  <si>
    <t>45. 7.05% MAHARASHTRA 07/10/2032</t>
  </si>
  <si>
    <t>46. 8.10% WEST BENGAL 27/03/2029</t>
  </si>
  <si>
    <t>47. 7.20% MAHARASHTRA 23/10/2029</t>
  </si>
  <si>
    <t>48. 7.14% BIHAR 05/02/2030</t>
  </si>
  <si>
    <t>49. 6.96% TAMIL NADU 02/11/2031</t>
  </si>
  <si>
    <t>51. 8.40% RAJASTHAN 13/03/2029</t>
  </si>
  <si>
    <t>52. 7.79% UTTAR PRADESH SGS 25/03/2051</t>
  </si>
  <si>
    <t>53. 7.64% Telangana SGS 01/07/2044</t>
  </si>
  <si>
    <t>54. 7.59% TAMILNADU SGS 15/07/2041</t>
  </si>
  <si>
    <t>55. 6.60% UP 06/01/2031</t>
  </si>
  <si>
    <t>56. 7.47% UP 27/09/2027</t>
  </si>
  <si>
    <t>19. 8.36% PGC 06/01/2029</t>
  </si>
  <si>
    <t>20. 8.15% PGC 09/03/2030 (15 YEAR STRPP)</t>
  </si>
  <si>
    <t>21. 8.13% PGC 25/04/2031</t>
  </si>
  <si>
    <t>22. 7.49% PGC 25/10/2034</t>
  </si>
  <si>
    <t>23. 7.20% PGC 09/08/2027</t>
  </si>
  <si>
    <t>24. 8.93% PGC 20/10/2029 (15 YEAR STRPP)</t>
  </si>
  <si>
    <t>25. 8.40% PGC 27/05/2028 (13 YEAR STRPP)</t>
  </si>
  <si>
    <t>26. 7.36% PGC 17/10/2026</t>
  </si>
  <si>
    <t>27. 8.32% PGC 23/12/2030 (15 YEAR STRPP)</t>
  </si>
  <si>
    <t>28. 8.40% PGC 27/05/2030 (15 YEAR STRPP)</t>
  </si>
  <si>
    <t>29. 6.98% NHAI 29/06/2035</t>
  </si>
  <si>
    <t>30. 6.94% NHAI 27/11/2037</t>
  </si>
  <si>
    <t>31. 7.03% NHAI 15/12/2040</t>
  </si>
  <si>
    <t>32. 6.99% NHAI 28/05/2035</t>
  </si>
  <si>
    <t>33. 7.80% NHAI 26/06/2029</t>
  </si>
  <si>
    <t>34. 7.10% NHAI 18/02/2040</t>
  </si>
  <si>
    <t>35. 8.37% NHAI 20/01/2029</t>
  </si>
  <si>
    <t>36. 7.70% NHAI 13/09/2029</t>
  </si>
  <si>
    <t>37. 6.94% NHAI 30/12/2036</t>
  </si>
  <si>
    <t>38. 7.49% SBI LTB 24-09-2038</t>
  </si>
  <si>
    <t>40. 7.70% SBI 19/01/2038</t>
  </si>
  <si>
    <t>41. 7.57% SBI Tier 2 23/09/2037 (Call Date 23/09/2032)</t>
  </si>
  <si>
    <t>42. 7.88% BOB BASEL III AT1 PERPETUAL (CALL DATE - SEPTEMBER 2, 2027)</t>
  </si>
  <si>
    <t>44. 7.74% NABFID 14/05/2036</t>
  </si>
  <si>
    <t>46. 7.66% NABFID 16/06/2036</t>
  </si>
  <si>
    <t>47. 7.68% NABARD 30/04/2029</t>
  </si>
  <si>
    <t>48. 7.40% NABARD 29/04/2030</t>
  </si>
  <si>
    <t>49. 7.29% SIDBI 09/11/2029</t>
  </si>
  <si>
    <t>62. 7.83% IRFC 19/03/2027</t>
  </si>
  <si>
    <t>63. 7.29% NATIONAL HOUSING BANK 04/07/2031</t>
  </si>
  <si>
    <t>64. 7.30% REC 01/07/2031</t>
  </si>
  <si>
    <t>65. 8.55% IRFC 21/02/2029</t>
  </si>
  <si>
    <t>66. 7.54% IRFC 29/10/2027</t>
  </si>
  <si>
    <t>67. 8.30% IRFC 23/03/2029</t>
  </si>
  <si>
    <t>68. 8.67% PFC 18/11/2028</t>
  </si>
  <si>
    <t>69. 8.40% IRFC 08/01/2029</t>
  </si>
  <si>
    <t>70. 9% PFC 11/3/2028</t>
  </si>
  <si>
    <t>71. 7.95% REC 12/03/2027</t>
  </si>
  <si>
    <t>72. 7.75% - SEMI ANNUAL PFC GOI FULLY SERVICED BONDS 22/03/2027</t>
  </si>
  <si>
    <t>73. 7.44% PFC 11/06/2027</t>
  </si>
  <si>
    <t>74. 7.27% IRFC 15/06/2027</t>
  </si>
  <si>
    <t>75. 6.73% IRFC 06/07/2035</t>
  </si>
  <si>
    <t>76. 6.85% IRFC 30/11/2040</t>
  </si>
  <si>
    <t>77. 8.90% PFC 18/03/2028</t>
  </si>
  <si>
    <t>6. 7.90% SIKKA PORTS &amp; TERMINALS 18/11/2026</t>
  </si>
  <si>
    <t>7. 7.97% HDFC 17/02/2033</t>
  </si>
  <si>
    <t>11. 7.65% HDFC BANK 20/03/2034</t>
  </si>
  <si>
    <t>12. 7.55% KMBL 24/06/2030</t>
  </si>
  <si>
    <t>13. 7.95% HDFC BANK 21/09/2026</t>
  </si>
  <si>
    <t>14. 8.55% HDFC 27/03/2029</t>
  </si>
  <si>
    <t>15. 7.47% ICICI BANK 25/06/2027</t>
  </si>
  <si>
    <t>16. 6.88% HDFC 16/06/2031</t>
  </si>
  <si>
    <t>17. 6.88% HDFC 24/09/2031</t>
  </si>
  <si>
    <t>18. 7.66% LIC HSG FIN 11/12/2029</t>
  </si>
  <si>
    <t>19. 7.07% LIC HSG FIN 29/04/2030</t>
  </si>
  <si>
    <t>20. 9.10% LIC HF 24/09/2028</t>
  </si>
  <si>
    <t>21. 8.80% LIC HSG FIN 25/01/2029</t>
  </si>
  <si>
    <t>22. 8.75% LIC HF 08/12/2028</t>
  </si>
  <si>
    <t>23. 6.95% LIC HFL 24/09/2031</t>
  </si>
  <si>
    <t>24. 8.70% LIC HSG FIN 23/03/2029</t>
  </si>
  <si>
    <t>25. 7.75% LIC HSG FIN 23/11/2027</t>
  </si>
  <si>
    <t>26. 7.75% SUDFIN 08/08/2028</t>
  </si>
  <si>
    <t>27. 8.50% TCFSL 06/11/2029</t>
  </si>
  <si>
    <t>28. 8.06% BAJAJ FINANCE 15/05/2029</t>
  </si>
  <si>
    <t>30. 8.01% ABFL 02/05/2028</t>
  </si>
  <si>
    <t>31. 7.92% INDIA INFRADEBT 23/12/2031</t>
  </si>
  <si>
    <t>32. 7.57% BAJAJ FINANCE LIMITED 03/04/2030</t>
  </si>
  <si>
    <t>33. 7.37% BAJAJ FINANCE LIMTED 27/09/2030</t>
  </si>
  <si>
    <t>35. 8.40% CIFCL 04/05/2028</t>
  </si>
  <si>
    <t>36. 8.40% MUTHOOT FINANCE LIMITED 27/07/2028</t>
  </si>
  <si>
    <t>37. 7.80% NIIF 27/11/2031</t>
  </si>
  <si>
    <t>8. 7.18% GSEC 24/07/2037</t>
  </si>
  <si>
    <t>15. 6.90% G Sec 15/04/2065</t>
  </si>
  <si>
    <t>18. 6.67% GSEC 15/12/2035</t>
  </si>
  <si>
    <t>19. 7.18% GSEC 14/08/2033</t>
  </si>
  <si>
    <t>20. 8.17% GSEC 01/12/2044</t>
  </si>
  <si>
    <t>21. 7.24% GSEC 18/08/2055</t>
  </si>
  <si>
    <t>22. 8.13% GSEC 22/06/2045</t>
  </si>
  <si>
    <t>23. 7.09% GSEC 05/08/2054</t>
  </si>
  <si>
    <t>24. 6.76% GSEC 22/02/2061</t>
  </si>
  <si>
    <t>25. 7.71% GSC 18/05/2066</t>
  </si>
  <si>
    <t>26. 7.88% GSEC 19/03/2030</t>
  </si>
  <si>
    <t>28. 7.69% GSEC 17062043</t>
  </si>
  <si>
    <t>29. 7.72% GSEC 26/10/2055</t>
  </si>
  <si>
    <t>3. 7.97% TELANGANA SGS 08/04/2043</t>
  </si>
  <si>
    <t>4. 8.07% MAHARASHTRA SGS 08/04/2049</t>
  </si>
  <si>
    <t>6. 7.73% MAHARASHTRA SGS 23/03/2034</t>
  </si>
  <si>
    <t>7. 7.45% UTTAR PRADESH SGS 03/05/2033</t>
  </si>
  <si>
    <t>8. 7.47% MAHARASHTRA SGS 13/09/2034</t>
  </si>
  <si>
    <t>9. 7.20% MAHARASHTRA SGS 23/10/2036</t>
  </si>
  <si>
    <t>10. 7.12% MAHARASHTRA SGS 05/02/2038</t>
  </si>
  <si>
    <t>11. 7.68% KARNATAKA SGS 21/12/2034</t>
  </si>
  <si>
    <t>12. 7.77% MAHARASHTRA SGS 22/04/2044</t>
  </si>
  <si>
    <t>13. 7.21% KARNATAKA 02/02/2032</t>
  </si>
  <si>
    <t>14. 7.25% MAHARASHTRA SGS 28/08/2044</t>
  </si>
  <si>
    <t>17. 7.73% MAHARASHTRA SGS 10/01/2036</t>
  </si>
  <si>
    <t>18. 7.61% Maharashtra 11/05/2029</t>
  </si>
  <si>
    <t>19. 7.59% HARYANA SGS 04/10/2035</t>
  </si>
  <si>
    <t>20. 6.93% UP 10/11/2031</t>
  </si>
  <si>
    <t>21. 7.27% MAHARASHTRA SGS 24/09/2036</t>
  </si>
  <si>
    <t>22. 7.20% TAMIL NADU SGS 19/11/2036</t>
  </si>
  <si>
    <t>23. 6.99% UP 14/07/2031</t>
  </si>
  <si>
    <t>24. 8.43% HP 27/02/2029</t>
  </si>
  <si>
    <t>25. 7.82% TAMIL NADU 27/10/2032</t>
  </si>
  <si>
    <t>26. 7.87% TAMIL NADU 13/07/2033</t>
  </si>
  <si>
    <t>27. 7.80% ANDHRA PRADESH 22/06/2031</t>
  </si>
  <si>
    <t>28. 7.86% JHARKHAND 09/11/2034</t>
  </si>
  <si>
    <t>29. 7.70% MAHARASHTRA 19/10/2030</t>
  </si>
  <si>
    <t>30. 7.64% MAHARASHTRA 28/09/2032</t>
  </si>
  <si>
    <t>31. 7.57% Maharashtra 25/03/2036</t>
  </si>
  <si>
    <t>32. 7.56% KARNATAKA SGS 11/02/2036</t>
  </si>
  <si>
    <t>34. 7.63% KARNATAKA SGS 14/12/2040</t>
  </si>
  <si>
    <t>35. 7.49% MAHARASHTRA SGS 07/02/2036</t>
  </si>
  <si>
    <t>36. 7.45% HARYANA SGS 30/08/2035</t>
  </si>
  <si>
    <t>37. 7.47% MAHARASHTRA SGS 21/02/2036</t>
  </si>
  <si>
    <t>38. 7.51% UTTAR PRADESH SGS 27/03/2038</t>
  </si>
  <si>
    <t>39. 7.47% HARYANA SGS 14-02-2036</t>
  </si>
  <si>
    <t>40. 7.09% GUJARAT 23/02/2032</t>
  </si>
  <si>
    <t>41. 7.41% TAMIL NADU SGS 11/03/2036</t>
  </si>
  <si>
    <t>42. 7.4% Gujarat 04-Mar-2036</t>
  </si>
  <si>
    <t>43. 7.37% KARNATAKA SGS 13/03/2037</t>
  </si>
  <si>
    <t>44. 7.37% KARNATAKA SGS 13/03/2038</t>
  </si>
  <si>
    <t>45. 7.25% MAHARASHTRA SGS 12/11/2037</t>
  </si>
  <si>
    <t>46. 7.29% HARYANA SGS 29/10/2037</t>
  </si>
  <si>
    <t>47. 7.38% TAMILNADU SGS 06/03/2054</t>
  </si>
  <si>
    <t>48. 8.39% BIHAR 13/03/2029</t>
  </si>
  <si>
    <t>49. 6.98% RAJASTHAN 02/11/2031</t>
  </si>
  <si>
    <t>50. 8.48% KERALA 08/08/2030</t>
  </si>
  <si>
    <t>51. 8.22% KARNATAKA 30/01/2031</t>
  </si>
  <si>
    <t>52. 7.38% TAMIL NADU SGS 29/05/2034</t>
  </si>
  <si>
    <t>53. 7.86% HARYANA 29/06/2032</t>
  </si>
  <si>
    <t>54. 7.76% MAHARASHTRA 04/10/2030</t>
  </si>
  <si>
    <t>55. 7.80% TAMILNADU SGS 06/05/2041</t>
  </si>
  <si>
    <t>56. 7.71% GUJARAT SGS 08/03/2034</t>
  </si>
  <si>
    <t>57. 7.82% TELANGANA SGS 22/04/2047</t>
  </si>
  <si>
    <t>58. 7.57% TAMIL NADU SGS 11/01/2033</t>
  </si>
  <si>
    <t>61. 7.67% UTTAR PRADESH SGS 18/02/2041</t>
  </si>
  <si>
    <t>62. 6.91% MAHARASHTRA 15/09/2033</t>
  </si>
  <si>
    <t>63. 7.48% MAHARASHTRA SGS 27/03/2042</t>
  </si>
  <si>
    <t>64. 7.49% TAMILNADU SGS 02/05/2044</t>
  </si>
  <si>
    <t>65. 7.35% TELENGANA SGS 19/06/2038</t>
  </si>
  <si>
    <t>67. 7.44% TELENGANA SGS 15/05/2041</t>
  </si>
  <si>
    <t>68. 7.13% MAHARASHTRA SGS 05/02/2037</t>
  </si>
  <si>
    <t>69. 7.31% TAMIL NADU SGS 10/07/2054</t>
  </si>
  <si>
    <t>70. 7.50% TAMIL NADU SGS 07/01/2037</t>
  </si>
  <si>
    <t>71. 7.07% MADHYA PRADESH 07/10/2032</t>
  </si>
  <si>
    <t>74. 7.88% MP SGS 27/10/2033</t>
  </si>
  <si>
    <t>75. 7.81% GUJARAT 12/10/2032</t>
  </si>
  <si>
    <t>76. 7.74% MAHARASHTRA SGS 01/03/2033</t>
  </si>
  <si>
    <t>77. 7.72% GUJARAT SGS 15/03/2035</t>
  </si>
  <si>
    <t>78. 7.73% KARNATAKA SGS 29/11/2034</t>
  </si>
  <si>
    <t>79. 7.62% MAHARASHTRA 25/05/2030</t>
  </si>
  <si>
    <t>86. 7.59% UTTAR PRADESH SGS 08/07/2042</t>
  </si>
  <si>
    <t>87. 7.36% UTTARPRADESH SGS 03/12/2036</t>
  </si>
  <si>
    <t>88. 7.42% KARNATAKA SGS 28/02/2039</t>
  </si>
  <si>
    <t>89. 7.19% Odisha SGS 27/02/2035</t>
  </si>
  <si>
    <t>90. 7.44% TELENGANA SGS 05/06/2040</t>
  </si>
  <si>
    <t>91. 7.43% TELENGANA SGS 08/05/2041</t>
  </si>
  <si>
    <t>92. 7.12% MAHARASHTRA SGS 25/09/2038</t>
  </si>
  <si>
    <t>93. 7.36% HARYANA SGS 31/05/2033</t>
  </si>
  <si>
    <t>94. 8.18% TAMIL NADU 19/12/2028</t>
  </si>
  <si>
    <t>95. 7.24% TAMIL NADU 25/01/2032</t>
  </si>
  <si>
    <t>100. 8.43% PUNJAB 05/12/2028</t>
  </si>
  <si>
    <t>101. 7.77% GUJARAT 01/06/2031</t>
  </si>
  <si>
    <t>102. 8.10% WEST BENGAL 27/03/2029</t>
  </si>
  <si>
    <t>103. 7.91% MAHARASHTRA SGS 08/04/2039</t>
  </si>
  <si>
    <t>104. 7.64% KARNATAKA SGS 18/10/2032</t>
  </si>
  <si>
    <t>105. 8.15% TAMIL NADU 09/05/2028</t>
  </si>
  <si>
    <t>106. 7.66% TAMIL NADU SGS 27/12/2033</t>
  </si>
  <si>
    <t>107. 7.65% UP 15/04/2030</t>
  </si>
  <si>
    <t>109. 7.70% MAHARASHTRA SGS 15/11/2034</t>
  </si>
  <si>
    <t>110. 7.73% KARNATAKA SGS 01/11/2036</t>
  </si>
  <si>
    <t>111. 7.69% UTTAR PRADESH SGS 11/10/2035</t>
  </si>
  <si>
    <t>112. 7.74% Gujarat 27/05/2038</t>
  </si>
  <si>
    <t>113. 7.88% Uttar Pradesh SGS 25/03/2046</t>
  </si>
  <si>
    <t>114. 7.76% UP SGS 24/06/2041</t>
  </si>
  <si>
    <t>115. 7.64% GUJARAT SGS 17/01/2034</t>
  </si>
  <si>
    <t>116. 7.72% TELENGANA SGS 25/10/2035</t>
  </si>
  <si>
    <t>117. 7.45% TELANGANA 07/09/2030</t>
  </si>
  <si>
    <t>118. 7.82% UP SGS 2046</t>
  </si>
  <si>
    <t>120. 7.59% KARNATAKA SGS 07/12/2038</t>
  </si>
  <si>
    <t>121. 7.23% KERALA 30/10/2029</t>
  </si>
  <si>
    <t>122. 7.20% KARNATAKA 05/02/2031</t>
  </si>
  <si>
    <t>123. 7.45% Gujarat 25/09/2034</t>
  </si>
  <si>
    <t>125. 7.61% Gujarat SGS 24/06/2039</t>
  </si>
  <si>
    <t>126. 7.33% TAMIL NADU SGS 17/05/2033</t>
  </si>
  <si>
    <t>127. 7.59% TAMILNADU SGS 15/07/2041</t>
  </si>
  <si>
    <t>128. 7.70% ODISHA SGS 22/07/2044</t>
  </si>
  <si>
    <t>129. 7.35% TAMIL NADU SGS 03/07/2034</t>
  </si>
  <si>
    <t>130. 7.64% Telangana SGS 01/07/2044</t>
  </si>
  <si>
    <t>131. 7.33% Maharashtra 04-Mar-2034</t>
  </si>
  <si>
    <t>132. 7.46% KARNATAKA SGS 20/03/2038</t>
  </si>
  <si>
    <t>133. 7.45% MAHARASHTRA SGS 20/03/2038</t>
  </si>
  <si>
    <t>134. 7.45% MAHARASHTRA SGS 22/03/2038</t>
  </si>
  <si>
    <t>135. 7.65% Telangana SGS 01/07/2049</t>
  </si>
  <si>
    <t>136. 7.29 MAHARASHTRA SGS 10/12/2035</t>
  </si>
  <si>
    <t>137. 6.87% KARNATAKA 24/11/2031</t>
  </si>
  <si>
    <t>138. 7.26% TAMIL NADU SGS 24/09/2035</t>
  </si>
  <si>
    <t>139. 6.85% MADHYA PRADESH 15/09/2031</t>
  </si>
  <si>
    <t>140. 6.83% KARNATAKA 01/12/2031</t>
  </si>
  <si>
    <t>141. 6.83% KARNATAKA 08/12/2031</t>
  </si>
  <si>
    <t>142. 7.23% TAMIL NADU SGS 17/12/2035</t>
  </si>
  <si>
    <t>143. 7.45% MAHARASHTRA SGS 22/03/2039</t>
  </si>
  <si>
    <t>144. 6.78% MAHARASHTRA 25/05/2031</t>
  </si>
  <si>
    <t>145. 7.18% TAMILNADU SGS 12/03/2035</t>
  </si>
  <si>
    <t>146. 7.50% MAHARASHTRA SGS 27/03/2044</t>
  </si>
  <si>
    <t>148. 7.35% TELENGANA SGS 19/06/2036</t>
  </si>
  <si>
    <t>149. 6.57% TAMIL NADU 13/01/2031</t>
  </si>
  <si>
    <t>150. 7.30% MAHARASHTRA SGS 31/07/2039</t>
  </si>
  <si>
    <t>151. 7.22% TAMIL NADU 30/10/2028</t>
  </si>
  <si>
    <t>152. 7.37% TELENGANA SGS 03/07/2042</t>
  </si>
  <si>
    <t>153. 7.27% MAHARASHTRA SGS 07/08/2039</t>
  </si>
  <si>
    <t>154. 7.39% TELENGANA SGS 07/06/2039</t>
  </si>
  <si>
    <t>156. 6.97% UTTARAKHAND SGS 30/07/2035</t>
  </si>
  <si>
    <t>157. 7.33% TELENGANA SGS 24/07/2042</t>
  </si>
  <si>
    <t>158. 7.23% MAHARASHTRA SGS 2040</t>
  </si>
  <si>
    <t>159. 7.35% TELENGANA SGS 24/07/2040</t>
  </si>
  <si>
    <t>160. 7.33% TELENGANA SGS 18/07/2040</t>
  </si>
  <si>
    <t>161. 7.27% MAHARASHTRA SGS 07/08/2044</t>
  </si>
  <si>
    <t>162. 6.69% GUJARAT SGS 14-05-2035</t>
  </si>
  <si>
    <t>163. 7.22% MAHARASHTRA SGS 2045</t>
  </si>
  <si>
    <t>164. 8.63% RAJASTHAN 03/09/2028</t>
  </si>
  <si>
    <t>165. 7.26% UP 11/12/2029</t>
  </si>
  <si>
    <t>166. 8.56% HP 28/11/2028</t>
  </si>
  <si>
    <t>167. 6.58% KARNATAKA 03/06/2030</t>
  </si>
  <si>
    <t>168. 8.13% RAJASTHAN 27/03/2028</t>
  </si>
  <si>
    <t>169. 8.61% PUNJAB 14/11/2028</t>
  </si>
  <si>
    <t>170. 7.62% UP SGS 18/01/2035</t>
  </si>
  <si>
    <t>171. 8.44% BIHAR 06/03/2029</t>
  </si>
  <si>
    <t>172. 7.23% UP 23/10/2029</t>
  </si>
  <si>
    <t>173. 7.14% UK 31/07/2029</t>
  </si>
  <si>
    <t>174. 8.55% UK 28/11/2028</t>
  </si>
  <si>
    <t>175. 8.65% RAJASTHAN 03/10/2028</t>
  </si>
  <si>
    <t>176. 8.30% GUJARAT 13/03/2029</t>
  </si>
  <si>
    <t>178. 8.28% Gujarat 20/02/2029</t>
  </si>
  <si>
    <t>179. 8.35% KERALA 06/02/2029</t>
  </si>
  <si>
    <t>180. 8.17% GUJARAT 19/12/2028</t>
  </si>
  <si>
    <t>181. 8.19% UK 10/04/2029</t>
  </si>
  <si>
    <t>182. 8.14% GUJARAT 20/03/2029</t>
  </si>
  <si>
    <t>183. 8.15% RAJASTHAN 16/04/2029</t>
  </si>
  <si>
    <t>184. 7.72% KARNATAKA SGS 06/12/2035</t>
  </si>
  <si>
    <t>185. 7.89% TELENGANA SGS 27/10/2036</t>
  </si>
  <si>
    <t>186. 7.66% UP SGS 22/02/2033</t>
  </si>
  <si>
    <t>187. 7.65% HARYANA SGS 22/11/2033</t>
  </si>
  <si>
    <t>188. 7.74% UP SGS 2038</t>
  </si>
  <si>
    <t>189. 7.43% ANDHRA PRADESH 03/07/2032</t>
  </si>
  <si>
    <t>190. 7.70% Gujarat SGS 2040</t>
  </si>
  <si>
    <t>191. 7.64 UP SGS 08/02/2036</t>
  </si>
  <si>
    <t>192. 7.18% MAHARASHTRA 28/06/2029</t>
  </si>
  <si>
    <t>193. 7.42% KARNATAKA SGS 06/03/2035</t>
  </si>
  <si>
    <t>194. 7.34% TAMIL NADU SGS 24/07/2034</t>
  </si>
  <si>
    <t>195. 6.96% TAMIL NADU 02/11/2031</t>
  </si>
  <si>
    <t>196. 7.52% TELANGANA SGS 31/12/2036</t>
  </si>
  <si>
    <t>206. 8.45% UP 27/06/2028</t>
  </si>
  <si>
    <t>207. 8.09% RAJASTHAN 26/12/2028</t>
  </si>
  <si>
    <t>208. 7.29% MADHYA PRADESH 15/01/2030</t>
  </si>
  <si>
    <t>210. 8.56% PUNJAB 29/08/2030</t>
  </si>
  <si>
    <t>211. 8.39% UP 13/03/2029</t>
  </si>
  <si>
    <t>212. 7.29% UK 23/08/2027</t>
  </si>
  <si>
    <t>213. 7.30% PUNJAB 09/08/2027</t>
  </si>
  <si>
    <t>214. 8.49% RAJASTHAN 21/08/2028</t>
  </si>
  <si>
    <t>215. 7.81% TELANGANA STATE UDAY 07/03/2027</t>
  </si>
  <si>
    <t>216. 8.11% CHHATISGARH 31/01/2028</t>
  </si>
  <si>
    <t>217. 8.39% ANDHRA PRADESH 06/02/2031</t>
  </si>
  <si>
    <t>218. 7.48% KERALA 23/08/2032</t>
  </si>
  <si>
    <t>219. 7.45% RAJASTHAN 27/09/2027</t>
  </si>
  <si>
    <t>220. 8.32% UP 13/02/2029</t>
  </si>
  <si>
    <t>221. 8.42% MAHARASHTRA 01/08/2028</t>
  </si>
  <si>
    <t>72. 7.49% SBI LTB 24-09-2038</t>
  </si>
  <si>
    <t>73. 7.51% SBI 06/12/2032</t>
  </si>
  <si>
    <t>78. 7.36% SBI LTB 11/07/2039</t>
  </si>
  <si>
    <t>79. 7.88% BOB BASEL III AT1 PERPETUAL (CALL DATE - SEPTEMBER 2, 2027)</t>
  </si>
  <si>
    <t>80. 7.75% SBI BASEL III AT1 PERPETUAL (CALL DATE - SEPTEMBER 09, 2027)</t>
  </si>
  <si>
    <t>81. 7.75% SBI BASEL III AT1 PERPETUAL (Call Date 30th July 2031)</t>
  </si>
  <si>
    <t>82. 7.68% BANK OF BARODA 01/12/2033</t>
  </si>
  <si>
    <t>83. 7.70% BANK OF MAHARASHTRA 18/02/2035</t>
  </si>
  <si>
    <t>86. 7.24% INDIAN BANK 13/09/2034</t>
  </si>
  <si>
    <t>88. 7.12% INDIAN BANK  25/10/2034</t>
  </si>
  <si>
    <t>89. 7.54% BANK OF INDIA 19-07-2034</t>
  </si>
  <si>
    <t>90. 7.40% NABARD 29/04/2030</t>
  </si>
  <si>
    <t>91. 7.64% NABARD 06/12/2029</t>
  </si>
  <si>
    <t>92. 7.23% EXIM BOND 18/03/2031</t>
  </si>
  <si>
    <t>93. 7.68% NABARD 30/04/2029</t>
  </si>
  <si>
    <t>94. 7.12% EXIM BANK 27/06/2030</t>
  </si>
  <si>
    <t>95. 7.74% NABFID 14/05/2036</t>
  </si>
  <si>
    <t>96. 7.42% SIDBI 12/03/2029</t>
  </si>
  <si>
    <t>102. 7.49% NABARD 15/10/2026</t>
  </si>
  <si>
    <t>103. 7.39% SIDBI 21/03/2030</t>
  </si>
  <si>
    <t>104. 7.29% SIDBI 09/11/2029</t>
  </si>
  <si>
    <t>112. 7.55% SIDBI 22/09/2026</t>
  </si>
  <si>
    <t>113. 7.50% NABARD 31/08/2026</t>
  </si>
  <si>
    <t>114. 7.14% EXIM BANK 13/12/2029</t>
  </si>
  <si>
    <t>115. 7.43% NATIONAL BNK FIN INFRA DEVP 16-06-2033</t>
  </si>
  <si>
    <t>141. 7.30% REC 01/07/2031</t>
  </si>
  <si>
    <t>142. 6.90% REC 31/01/2031</t>
  </si>
  <si>
    <t>143. 6.64% PFC 15/07/2030</t>
  </si>
  <si>
    <t>145. 7.34% REC 30/04/2030</t>
  </si>
  <si>
    <t>146. 7.25% IRFC 17/01/2035</t>
  </si>
  <si>
    <t>148. 6.65% IRFC 20/05/2030</t>
  </si>
  <si>
    <t>149. 8.41% HUDCO 15/03/2029</t>
  </si>
  <si>
    <t>150. 8.35% IRFC 13/03/2029</t>
  </si>
  <si>
    <t>151. 8.45% IRFC 04/12/2028</t>
  </si>
  <si>
    <t>152. 7.44% PFC 15/01/2030</t>
  </si>
  <si>
    <t>153. 8.55% IRFC 21/02/2029</t>
  </si>
  <si>
    <t>155. 7.82% PFC 11/03/2033</t>
  </si>
  <si>
    <t>156. 7.51% NATIONAL HOUSING BANK 04/04/2031</t>
  </si>
  <si>
    <t>157. 7.60% PFC 13/04/2029</t>
  </si>
  <si>
    <t>158. 7.37% IRFC 31/07/2029</t>
  </si>
  <si>
    <t>160. 7.24% PFC 15/01/2035</t>
  </si>
  <si>
    <t>161. 7.19% HUDCO 27/03/2035</t>
  </si>
  <si>
    <t>162. 6.87% REC 31/05/2030</t>
  </si>
  <si>
    <t>163. 6.90% HUDCO 06/05/2030</t>
  </si>
  <si>
    <t>164. 6.80% NATIONAL HOUSING BANK 02/04/2032</t>
  </si>
  <si>
    <t>165. 6.90% HUDCO 23/04/2032</t>
  </si>
  <si>
    <t>166. 7.03% IRFC 30/07/2036</t>
  </si>
  <si>
    <t>167. 6.73% IRFC 06/07/2035</t>
  </si>
  <si>
    <t>168. 8.67% PFC 18/11/2028</t>
  </si>
  <si>
    <t>169. 6.99% IRFC 04/06/2041</t>
  </si>
  <si>
    <t>170. 7.48% IRFC 29/08/2034</t>
  </si>
  <si>
    <t>171. 7.54% IRFC 29/10/2027</t>
  </si>
  <si>
    <t>172. 6.90% IRFC 05/06/2035</t>
  </si>
  <si>
    <t>173. 8.58% HUDCO 14/02/2029</t>
  </si>
  <si>
    <t>174. 8.40% IRFC 08/01/2029</t>
  </si>
  <si>
    <t>176. 7.55% IRFC 06/11/2029</t>
  </si>
  <si>
    <t>177. 6.85% IRFC 29/10/2040</t>
  </si>
  <si>
    <t>178. 8.30% IRFC 23/03/2029</t>
  </si>
  <si>
    <t>179. 8.06% REC 27/03/2028</t>
  </si>
  <si>
    <t>180. 6.41% IRFC 11/04/2031</t>
  </si>
  <si>
    <t>181. 7.85% IRFC 01/07/2034</t>
  </si>
  <si>
    <t>182. 8.23% IRFC 29/03/2029</t>
  </si>
  <si>
    <t>183. 7.48% IRFC 13/08/2029</t>
  </si>
  <si>
    <t>184. 7.70% REC 10/12/2027</t>
  </si>
  <si>
    <t>185. 7.29% NATIONAL HOUSING BANK 04/07/2031</t>
  </si>
  <si>
    <t>186. 7.33% IRFC 27/08/2027</t>
  </si>
  <si>
    <t>187. 7.63% PFC 14/08/2026</t>
  </si>
  <si>
    <t>188. 6.99% INDIAN INFRASTRUCTURE FIN. CO. 31/07/2030</t>
  </si>
  <si>
    <t>189. 6.89% IRFC 18/07/2031</t>
  </si>
  <si>
    <t>190. 6.85% IRFC 30/11/2040</t>
  </si>
  <si>
    <t>191. 7.50% IRFC 09/09/2029</t>
  </si>
  <si>
    <t>192. 7.55% IRFC 12/04/2030</t>
  </si>
  <si>
    <t>193. 7.75% - SEMI ANNUAL PFC GOI FULLY SERVICED BONDS 22/03/2027</t>
  </si>
  <si>
    <t>194. 7.49% IRFC 30/05/2027</t>
  </si>
  <si>
    <t>195. 8.09% REC 21/03/2028</t>
  </si>
  <si>
    <t>196. 7.85% PFC 03/04/2028</t>
  </si>
  <si>
    <t>197. 7.95% REC 12/03/2027</t>
  </si>
  <si>
    <t>198. 8.01% REC 24/03/2028</t>
  </si>
  <si>
    <t>199. 7.44% PFC 11/06/2027</t>
  </si>
  <si>
    <t>200. 7.47% IWAI GOI FULLY SERVICED BONDS 13/10/2027</t>
  </si>
  <si>
    <t>201. 7.90% IWAI GOI FULLY SERVICED BONDS 03/03/2027</t>
  </si>
  <si>
    <t>14. 7.90% SIKKA PORTS &amp; TERMINALS 18/11/2026</t>
  </si>
  <si>
    <t>15. 6.45% ICICI BANK 15/06/2028</t>
  </si>
  <si>
    <t>16. 7.80% HDFC Bank 03/05/2033</t>
  </si>
  <si>
    <t>17. 7.45% AXIS BANK LIMITED 05-09-2034</t>
  </si>
  <si>
    <t>18. 7.97% HDFC 17/02/2033</t>
  </si>
  <si>
    <t>19. 6.67% ICICI BANK 26/11/2028</t>
  </si>
  <si>
    <t>20. 7.64% AXIS BANK LIMITED 07-03-2034</t>
  </si>
  <si>
    <t>21. 8.60% AXIS BANK 28/12/2028</t>
  </si>
  <si>
    <t>22. 7.80% HDFC 06/09/2032</t>
  </si>
  <si>
    <t>23. 7.27% AXIS BANK LIMITED 26-11-2035</t>
  </si>
  <si>
    <t>24. 7.65% AXIS BANK 30/01/2027</t>
  </si>
  <si>
    <t>25. 7.75% HDFC 13/06/2033</t>
  </si>
  <si>
    <t>29. 7.40% ICICI BASEL III TIER 2 BONDS (CALL DATE - NOVEMBER 28, 2035)</t>
  </si>
  <si>
    <t>30. 7.55% KMBL 24/06/2030</t>
  </si>
  <si>
    <t>31. 8.55% HDFC 27/03/2029</t>
  </si>
  <si>
    <t>32. 7.25% HDFC 17/06/2030</t>
  </si>
  <si>
    <t>33. 7.95% HDFC BANK 21/09/2026</t>
  </si>
  <si>
    <t>34. 7.47% ICICI BANK 25/06/2027</t>
  </si>
  <si>
    <t>35. 7.65% HDFC BANK 20/03/2034</t>
  </si>
  <si>
    <t>36. 7.63% KMBL 01/12/2029</t>
  </si>
  <si>
    <t>37. 7.63% HDFC LIFE INSURANCE CO LTD 2035 (CALL DATE -16 DECEMBER 2030)</t>
  </si>
  <si>
    <t>38. 6.88% HDFC 16/06/2031</t>
  </si>
  <si>
    <t>39. 9.05% HDFC 16/10/2028</t>
  </si>
  <si>
    <t>40. 8.44% HDFC 28/12/2028</t>
  </si>
  <si>
    <t>41. 7.65% HDFC BANK 25/05/2033 (Put 25/05/2026)</t>
  </si>
  <si>
    <t>42. 7.40% HDFC 28/02/2030</t>
  </si>
  <si>
    <t>43. 7.1% HDFC BANK 12/11/2031</t>
  </si>
  <si>
    <t>44. 6.88% HDFC 24/09/2031</t>
  </si>
  <si>
    <t>45. 7.90% HDFC 24/08/2026</t>
  </si>
  <si>
    <t>46. 8% YES BANK 30/09/2026</t>
  </si>
  <si>
    <t>47. 9.00% HDFC 29/11/2028</t>
  </si>
  <si>
    <t>48. 7.07% LIC HSG FIN 29/04/2030</t>
  </si>
  <si>
    <t>49. 7.66% LIC HSG FIN 11/12/2029</t>
  </si>
  <si>
    <t>50. 6.17% LIC HFL 03/09/2026</t>
  </si>
  <si>
    <t>51. 7.58% LIC HGS 23/03/2035 (Put 24/08/2027)</t>
  </si>
  <si>
    <t>52. 7.99% LIC HSG FIN 12/07/2029</t>
  </si>
  <si>
    <t>53. 7.75% LIC HSG FIN 23/08/2029</t>
  </si>
  <si>
    <t>54. 7.95% LIC HF 29/01/2028 (PUT OPTION DATE 27/08/2021)</t>
  </si>
  <si>
    <t>55. 9.08% LIC HF 10/10/2028</t>
  </si>
  <si>
    <t>56. 8.70% LIC HSG FIN 23/03/2029</t>
  </si>
  <si>
    <t>57. 8.80% LIC HSG FIN 25/01/2029</t>
  </si>
  <si>
    <t>58. 6.95% LIC HFL 24/09/2031</t>
  </si>
  <si>
    <t>59. 7.97% LIC HSG FIN 28/01/2030</t>
  </si>
  <si>
    <t>60. 7.75% LIC HSG FIN 23/11/2027</t>
  </si>
  <si>
    <t>61. 8.75% LIC HF 08/12/2028</t>
  </si>
  <si>
    <t>62. 7.95% LIC HSG FIN 26/03/2027</t>
  </si>
  <si>
    <t>63. 8.97% LIC HF 17/11/2028</t>
  </si>
  <si>
    <t>64. 7.90% LIC HSG FIN 18/08/2026</t>
  </si>
  <si>
    <t>65. 7.38% BAJAJ FINANCE LIMITED 28/06/2030</t>
  </si>
  <si>
    <t>66. 8.00% Bajaj Finance 12/05/2031</t>
  </si>
  <si>
    <t>67. 7.75% SUDFIN 08/08/2028</t>
  </si>
  <si>
    <t>68. 7.37% BAJAJ FINANCE LIMTED 27/09/2030</t>
  </si>
  <si>
    <t>69. 8.06% BAJAJ FINANCE 15/05/2029</t>
  </si>
  <si>
    <t>70. 7.62% TCL 08/04/2030</t>
  </si>
  <si>
    <t>71. 7.55% BAJAJ FINANCE LIMITED 20/02/2031</t>
  </si>
  <si>
    <t>72. 8.07% TCFSL 20/10/2028</t>
  </si>
  <si>
    <t>73. 7.45% SUNDARAM FINANCE LIMITED 16-03-2029</t>
  </si>
  <si>
    <t>74. 7.30% CIFCL 29/03/2027</t>
  </si>
  <si>
    <t>75. 9.20% SHRIRAM FINANCE LIMITED 22/05/2029</t>
  </si>
  <si>
    <t>76. 8.69% SHRIRAM FINANCE LIMITED 19/07/2030</t>
  </si>
  <si>
    <t>77. 8.60% CHOLA FIN LTD 05/03/2029</t>
  </si>
  <si>
    <t>78. 7.97% TCFSL 19/07/2028</t>
  </si>
  <si>
    <t>79. 8% TCHFL 03/11/2027</t>
  </si>
  <si>
    <t>80. 7.97% TCL 12/05/2031</t>
  </si>
  <si>
    <t>81. 8% TCFSL 19/10/2027</t>
  </si>
  <si>
    <t>84. 8.40% MUTHOOT FINANCE LIMITED 27/07/2028</t>
  </si>
  <si>
    <t>85. 8.09% KMPL 09/11/2026</t>
  </si>
  <si>
    <t>86. 7.75% TCHFL 18/05/2027</t>
  </si>
  <si>
    <t>87. 7.70% BAJAJ FINANCE LIMITED 07/06/2027</t>
  </si>
  <si>
    <t>88. 8.50% MUTHOOT FINANCE LIMITED 24/04/2028</t>
  </si>
  <si>
    <t>89. 7.60% BAJAJ FINANCE LIMITED 25/08/2027</t>
  </si>
  <si>
    <t>90. 7.82% BAJAJ FINANCE 31/01/2034 (PUT 08/2/2027)</t>
  </si>
  <si>
    <t>92. 7.60% BAJAJ FINANCE LIMITED 11/02/2030</t>
  </si>
  <si>
    <t>93. 7.5519% HDB 04/04/2029</t>
  </si>
  <si>
    <t>94. 7.2880% KMPL 24/10/2028</t>
  </si>
  <si>
    <t>95. 7.68% NIIF Infrastructure Finance LTD. 27/02/2031</t>
  </si>
  <si>
    <t>96. 7.425% NIIF Infrastructure Finance LTD 21-11-2030</t>
  </si>
  <si>
    <t>97. 7.17% TCHFL 21/05/2030</t>
  </si>
  <si>
    <t>98. 7.58% CHOLA FIN LTD 14/10/2030</t>
  </si>
  <si>
    <t>99. 7.15%BAJAJ FINANCE LIMITED 02/12/2031</t>
  </si>
  <si>
    <t>100. 8.28% KMPL 20/06/2031</t>
  </si>
  <si>
    <t>101. 7.74% KMPL 09/07/2029</t>
  </si>
  <si>
    <t>102. 9.70% HDB FIN. SER. 15/11/2028</t>
  </si>
  <si>
    <t>103. 8.9043% SHRIRAM FINANCE LIMITED 04/01/2030</t>
  </si>
  <si>
    <t>104. 9.05% HDB FIN. SER. 27/07/2028</t>
  </si>
  <si>
    <t>105. 8.20% KMPL 15/12/2028</t>
  </si>
  <si>
    <t>106. 8.85% MUTHOOT FINANCE LIMITED 20/12/2028</t>
  </si>
  <si>
    <t>107. 7.95% BAJAJ FINANCE LIMITED 25/10/2027</t>
  </si>
  <si>
    <t>108. 7.92% INDIA INFRADEBT 23/12/2031</t>
  </si>
  <si>
    <t>109. 8.52% MUTHOOT FINANCE LIMITED 23/04/2031</t>
  </si>
  <si>
    <t>110. 7.80% NIIF 27/11/2031</t>
  </si>
  <si>
    <t>111. 7.45% INDIA INFRADEBT 26-06-2030</t>
  </si>
  <si>
    <t>113. 7.3268% HDB FIN. SER. 04/10/2030</t>
  </si>
  <si>
    <t>115. 7.88% TCL 07/07/2031</t>
  </si>
  <si>
    <t>116. 8.08% CHOLA FIN LTD 05/06/2029</t>
  </si>
  <si>
    <t>117. 8.25% ISEC PD 26/4/2027</t>
  </si>
  <si>
    <t>118. 8.51% ILFS FIN. SER. LTD. 11/09/2026</t>
  </si>
  <si>
    <t>1. DIXON TECHNOLOGIES (INDIA) LIMITED</t>
  </si>
  <si>
    <t>2. CG Power and Industrial Solutions</t>
  </si>
  <si>
    <t>3. SHRIRAM FINANCE LTD.</t>
  </si>
  <si>
    <t>4. JIO FINANCIAL SERVICES EQUITY</t>
  </si>
  <si>
    <t>5. TATA CONSUMER PRODUCTS LIMITED EQUITY</t>
  </si>
  <si>
    <t>6. ITC EQUITY</t>
  </si>
  <si>
    <t>7. RELIANCE INDUSTRIES EQUITY</t>
  </si>
  <si>
    <t>8. GODREJ CONSUMER PRODUCTS LTD.</t>
  </si>
  <si>
    <t>9. DABUR INDIA LIMITED EQUITY</t>
  </si>
  <si>
    <t>10. SUN PHARMA EQUITY</t>
  </si>
  <si>
    <t>11. DIVI'S LABORATORIES EQUITY</t>
  </si>
  <si>
    <t>12. ULTRATECH CEMENT EQUITY</t>
  </si>
  <si>
    <t>13. TATA STEEL EQUITY</t>
  </si>
  <si>
    <t>14. BHARAT ELECTRONICS LTD.</t>
  </si>
  <si>
    <t>16. MAHINDRA &amp; MAHINDRA EQUITY</t>
  </si>
  <si>
    <t>17. MARUTI SUZUKI INDIA LTD. EQUITY</t>
  </si>
  <si>
    <t>18. HINDUSTAN AERONAUTICS LIMITED</t>
  </si>
  <si>
    <t>19. TITAN EQUITY</t>
  </si>
  <si>
    <t>20. NTPC EQUITY</t>
  </si>
  <si>
    <t>21. POWER GRID CORP. EQUITY</t>
  </si>
  <si>
    <t>22. LARSEN &amp; TOURBO EQUITY</t>
  </si>
  <si>
    <t>23. INTERGLOBE AVIATION EQUITY</t>
  </si>
  <si>
    <t>24. BHARTI AIRTEL EQUITY</t>
  </si>
  <si>
    <t>25. INFOSYS TECH EQUITY</t>
  </si>
  <si>
    <t>27. WIPRO EQUITY</t>
  </si>
  <si>
    <t>28. TCS EQUITY</t>
  </si>
  <si>
    <t>29. INFO EDGE (INDIA) LIMITED EQUITY</t>
  </si>
  <si>
    <t>30. HDFC BANK EQUITY</t>
  </si>
  <si>
    <t>31. ICICI BANK EQUITY</t>
  </si>
  <si>
    <t>32. AXIS BANK EQUITY</t>
  </si>
  <si>
    <t>33. STATE BANK OF INDIA EQUITY</t>
  </si>
  <si>
    <t>34. BAJAJ FINANCE LIMITED</t>
  </si>
  <si>
    <t>5. 7.10%  GSEC 18/04/2029</t>
  </si>
  <si>
    <t>6. 7.36% GSEC 12/09/2052</t>
  </si>
  <si>
    <t>7. 7.40% GSEC 19/09/2062</t>
  </si>
  <si>
    <t>8. 6.33% GSEC 05/05/2035</t>
  </si>
  <si>
    <t>9. Gsec C-STRIPS Mat 22-Feb-2030</t>
  </si>
  <si>
    <t>6. 7.45% TELANGANA 07/09/2030</t>
  </si>
  <si>
    <t>9. COROMANDEL INTERNATIONAL LIMITED</t>
  </si>
  <si>
    <t>10. CG Power and Industrial Solutions</t>
  </si>
  <si>
    <t>11. CUMMINS INDIA LIMITED EQUITY</t>
  </si>
  <si>
    <t>12. DABUR INDIA LIMITED EQUITY</t>
  </si>
  <si>
    <t>14. DIXON TECHNOLOGIES (INDIA) LIMITED</t>
  </si>
  <si>
    <t>15. EICHER MOTORS LTD.</t>
  </si>
  <si>
    <t>16. GODREJ CONSUMER PRODUCTS LTD.</t>
  </si>
  <si>
    <t>17. GRASIM EQUITY</t>
  </si>
  <si>
    <t>18. GE VERNOVA T&amp;D INIDA LIMITED</t>
  </si>
  <si>
    <t>19. HDFC BANK EQUITY</t>
  </si>
  <si>
    <t>20. HDFC ASSET MANAGEMENT COMPANY LIMITED</t>
  </si>
  <si>
    <t>21. HINDALCO INDUSTRIES EQUITY</t>
  </si>
  <si>
    <t>22. HINDUSTAN AERONAUTICS LIMITED</t>
  </si>
  <si>
    <t>23. ICICI BANK EQUITY</t>
  </si>
  <si>
    <t>24. ICICI PRUDENTIAL ASSET MANAGEMENT COMPANY LIMITED</t>
  </si>
  <si>
    <t>25. INDIAN BANK EQUITY</t>
  </si>
  <si>
    <t>26. INFOSYS TECH EQUITY</t>
  </si>
  <si>
    <t>27. INFO EDGE (INDIA) LIMITED EQUITY</t>
  </si>
  <si>
    <t>28. INDIAN HOTELS COMPANY EQUITY</t>
  </si>
  <si>
    <t>29. INTERGLOBE AVIATION EQUITY</t>
  </si>
  <si>
    <t>30. ITC EQUITY</t>
  </si>
  <si>
    <t>31. KOTAK MAHINDRA BANK EQUITY</t>
  </si>
  <si>
    <t>32. LARSEN &amp; TOURBO EQUITY</t>
  </si>
  <si>
    <t>33. LG ELECTRONICS INDIA LIMITED</t>
  </si>
  <si>
    <t>34. LUPIN EQUITY</t>
  </si>
  <si>
    <t>35. MAHINDRA &amp; MAHINDRA EQUITY</t>
  </si>
  <si>
    <t>36. MARICO LIMITED EQUITY</t>
  </si>
  <si>
    <t>37. MARUTI SUZUKI INDIA LTD. EQUITY</t>
  </si>
  <si>
    <t>38. MAX HEALTHCARE INSTITUTE LIMITED</t>
  </si>
  <si>
    <t>39. UNO MINDA LTD.</t>
  </si>
  <si>
    <t>40. NESTLE INDIA EQUITY</t>
  </si>
  <si>
    <t>41. NTPC EQUITY</t>
  </si>
  <si>
    <t>42. POWER GRID CORP. EQUITY</t>
  </si>
  <si>
    <t>43. RELIANCE INDUSTRIES EQUITY</t>
  </si>
  <si>
    <t>44. STATE BANK OF INDIA EQUITY</t>
  </si>
  <si>
    <t>45. SCHAEFFLER INDIA LIMITED</t>
  </si>
  <si>
    <t>46. SHRIRAM FINANCE LTD.</t>
  </si>
  <si>
    <t>47. SIEMENS LTD</t>
  </si>
  <si>
    <t>48. SUN PHARMA EQUITY</t>
  </si>
  <si>
    <t>49. TATA CONSUMER PRODUCTS LIMITED EQUITY</t>
  </si>
  <si>
    <t>51. TITAN EQUITY</t>
  </si>
  <si>
    <t>52. TML COMMERCIAL VEHICLES LIMITED</t>
  </si>
  <si>
    <t>53. TRENT LTD [LAKME LTD]</t>
  </si>
  <si>
    <t>54. TORRENT PHARMACEUTICALS LTD.</t>
  </si>
  <si>
    <t>55. ULTRATECH CEMENT EQUITY</t>
  </si>
  <si>
    <t>56. ETERNAL LIMITED</t>
  </si>
  <si>
    <t>55. SBI FUNDS MANAGEMENT LIMITED</t>
  </si>
  <si>
    <t>56. SBI LIFE INSURANCE COMPANY LIMITED EQUITY</t>
  </si>
  <si>
    <t>57. SHREE CEMENTS LTD</t>
  </si>
  <si>
    <t>58. SHRIRAM FINANCE LTD.</t>
  </si>
  <si>
    <t>59. SIEMENS LTD</t>
  </si>
  <si>
    <t>60. SUN PHARMA EQUITY</t>
  </si>
  <si>
    <t>61. TATA CONSUMER PRODUCTS LIMITED EQUITY</t>
  </si>
  <si>
    <t>63. TITAN EQUITY</t>
  </si>
  <si>
    <t>64. TML COMMERCIAL VEHICLES LIMITED</t>
  </si>
  <si>
    <t>65. TRENT LTD [LAKME LTD]</t>
  </si>
  <si>
    <t>66. TORRENT PHARMACEUTICALS LTD.</t>
  </si>
  <si>
    <t>67. ULTRATECH CEMENT EQUITY</t>
  </si>
  <si>
    <t>68. VOLTAS LTD.</t>
  </si>
  <si>
    <t>69. WIPRO EQUITY</t>
  </si>
  <si>
    <t>70. ETERNAL LIMITED</t>
  </si>
  <si>
    <t>71. ICICI LOMBARD GENERAL INSURANCE COMPANY LIMITED EQUITY</t>
  </si>
  <si>
    <t>1. 7.45% Gujarat 25/09/2034</t>
  </si>
  <si>
    <t>2. 6.69% GUJARAT SGS 14-05-2035</t>
  </si>
  <si>
    <t>3. 7.4% Gujarat 04-Mar-2036</t>
  </si>
  <si>
    <t>4. 6.90% Haryana SGS 17/07/2030</t>
  </si>
  <si>
    <t>5. 7.29% HARYANA SGS 29/10/2037</t>
  </si>
  <si>
    <t>6. 7.60% Karnataka SGS 28/12/2032</t>
  </si>
  <si>
    <t>7. 7.42% KARNATAKA SGS 06/03/2035</t>
  </si>
  <si>
    <t>8. 7.51% KARNATAKA SGS 07/07/2036</t>
  </si>
  <si>
    <t>9. 7.56% KARNATAKA SGS 11/02/2036</t>
  </si>
  <si>
    <t>28. 7.39% TAMILNADU SGS 28/01/2034</t>
  </si>
  <si>
    <t>29. 7.44% TAMIL NADU SGS 20/03/2034</t>
  </si>
  <si>
    <t>30. 7.26% TAMIL NADU SGS 24/09/2035</t>
  </si>
  <si>
    <t>31. 7.23% TAMIL NADU SGS 17/12/2035</t>
  </si>
  <si>
    <t>32. 7.20% TAMIL NADU SGS 19/11/2036</t>
  </si>
  <si>
    <t>33. 7.5% TAMILNADU SGS 14/01/2036</t>
  </si>
  <si>
    <t>34. 7.41% TAMIL NADU SGS 11/03/2036</t>
  </si>
  <si>
    <t>35. 7.53% TAMIL NADU SGS 28/01/2037</t>
  </si>
  <si>
    <t>36. 7.80% TAMILNADU SGS 06/05/2041</t>
  </si>
  <si>
    <t>38 7.46% UTTAR PRADESH SGS 17/12/2037</t>
  </si>
  <si>
    <t>39. 7.59% UTTAR PRADESH SGS 08/07/2042</t>
  </si>
  <si>
    <t>40. 7.82% UP SGS 2046</t>
  </si>
  <si>
    <t>41. 6.97% UTTARAKHAND SGS 30/07/2035</t>
  </si>
  <si>
    <t>42. 7.52% TELANGANA SGS 31/12/2036</t>
  </si>
  <si>
    <t>43. 7.97% TELANGANA SGS 08/04/2043</t>
  </si>
  <si>
    <t>44. 7.65% Telangana SGS 01/07/2049</t>
  </si>
  <si>
    <t>1. 8.25% EXIM BANK 23/06/2031</t>
  </si>
  <si>
    <t>2. 7.68% BANK OF BARODA 01/12/2033</t>
  </si>
  <si>
    <t>3. 7.14% EXIM BANK 13/12/2029</t>
  </si>
  <si>
    <t>4. 7.12% EXIM BANK 27/06/2030</t>
  </si>
  <si>
    <t>5. 7.23% EXIM BOND 18/03/2031</t>
  </si>
  <si>
    <t>6. 6.73% HPCL 29/04/2030</t>
  </si>
  <si>
    <t>7. 6.90% HUDCO 23/04/2032</t>
  </si>
  <si>
    <t>8. 7.41% IOC 22/10/2029</t>
  </si>
  <si>
    <t>9. 7.25% INDIAN OIL CORPORATION LIMITED 06/01/2030</t>
  </si>
  <si>
    <t>10. 7.00% IREDA 31/05/2030</t>
  </si>
  <si>
    <t>11. 7.37% IRFC 31/07/2029</t>
  </si>
  <si>
    <t>12. 6.58% IRFC 30/05/2030</t>
  </si>
  <si>
    <t>13. 6.89% IRFC 18/07/2031</t>
  </si>
  <si>
    <t>14. 6.92% IRFC 31/08/2031</t>
  </si>
  <si>
    <t>15. 7.64% NABARD 06/12/2029</t>
  </si>
  <si>
    <t>16. 7.62% NABARD 10/05/2029</t>
  </si>
  <si>
    <t>17. 7.40% NABARD 29/04/2030</t>
  </si>
  <si>
    <t>18. 7.66% NABFID 16/06/2036</t>
  </si>
  <si>
    <t>19. 6.50% NHAI 11/04/2031</t>
  </si>
  <si>
    <t>20. 6.80% NATIONAL HOUSING BANK 02/04/2032</t>
  </si>
  <si>
    <t>21. 8.50% NHPC 14/07/2029 (14 YR STRPP)</t>
  </si>
  <si>
    <t>22. 7.20% NHPC 27/01/2035</t>
  </si>
  <si>
    <t>23. 8.14% (SEMI-ANNUAL) NPCIL 24/03/2029 (STRPP)</t>
  </si>
  <si>
    <t>24. 7.34% NPCIL 23/01/2030</t>
  </si>
  <si>
    <t>25. 7.32% NTPC 17/07/2029</t>
  </si>
  <si>
    <t>26. 6.69% NTPC 13/09/2031</t>
  </si>
  <si>
    <t>28. 7.79% PFC 22/07/2030</t>
  </si>
  <si>
    <t>29. 7.75% PFC 11/06/2030</t>
  </si>
  <si>
    <t>30. 7.44% PFC 15/01/2030</t>
  </si>
  <si>
    <t>31. 7.41% PFC 15/05/2030</t>
  </si>
  <si>
    <t>32. 6.64% PFC 15/07/2030</t>
  </si>
  <si>
    <t>33. 7.04% PFC 16/12/2030</t>
  </si>
  <si>
    <t>36. 7.55% REC 10/05/2030</t>
  </si>
  <si>
    <t>37. 7.51% SBI 06/12/2032</t>
  </si>
  <si>
    <t>38. 7.75% SBI BASEL III AT1 PERPETUAL (Call Date 30th July 2031)</t>
  </si>
  <si>
    <t>43. 7.29% SIDBI 09/11/2029</t>
  </si>
  <si>
    <t>44. 7.39% SIDBI 21/03/2030</t>
  </si>
  <si>
    <t>3. 7.52% ADITYA BIRLA CAPITAL LTD 24-09-2030</t>
  </si>
  <si>
    <t>4. 7.27% AXIS BANK LIMITED 26-11-2035</t>
  </si>
  <si>
    <t>5. 7.37% BAJAJ FINANCE LIMTED 27/09/2030</t>
  </si>
  <si>
    <t>6. 8.06% BAJAJ FINANCE 15/05/2029</t>
  </si>
  <si>
    <t>7. 7.38% BAJAJ FINANCE LIMITED 28/06/2030</t>
  </si>
  <si>
    <t>8. 7.57% BAJAJ FINANCE LIMITED 03/04/2030</t>
  </si>
  <si>
    <t>9. 8.00% Bajaj Finance 12/05/2031</t>
  </si>
  <si>
    <t>11. 8.60% CHOLA FIN LTD 05/03/2029</t>
  </si>
  <si>
    <t>12. 8.08% CHOLA FIN LTD 05/06/2029</t>
  </si>
  <si>
    <t>13. 7.58% CHOLA FIN LTD 14/10/2030</t>
  </si>
  <si>
    <t>14. 6.56% GRASIM INDUSTRIES 06/06/2030</t>
  </si>
  <si>
    <t>15. 7.40% HDFC 28/02/2030</t>
  </si>
  <si>
    <t>16. 6.88% HDFC 24/09/2031</t>
  </si>
  <si>
    <t>19. 7.69% HDFC BANK 27/01/2033 (Put 27/01/2026)</t>
  </si>
  <si>
    <t>21. 7.05% HDFC BANK 01/12/2031</t>
  </si>
  <si>
    <t>22. 7.40% ICICI BASEL III TIER 2 BONDS (CALL DATE - NOVEMBER 28, 2035)</t>
  </si>
  <si>
    <t>23. 7.264% KMPL 14/10/2030</t>
  </si>
  <si>
    <t>24. 7.45% KMPL 13/01/2031</t>
  </si>
  <si>
    <t>26. 7.75% LIC HSG FIN 23/08/2029</t>
  </si>
  <si>
    <t>27. 7.07% LIC HSG FIN 29/04/2030</t>
  </si>
  <si>
    <t>28. 7.67% LIC HGS 15/04/2033 (Put 15/05/2026)</t>
  </si>
  <si>
    <t>29. 8.05% MUTHOOT FINANCE LIMITED 16/10/2030</t>
  </si>
  <si>
    <t>30. 8.52% MUTHOOT FINANCE LIMITED 23/04/2031</t>
  </si>
  <si>
    <t>31. 8.65% Muthoot Finance Limited 12-06-2031</t>
  </si>
  <si>
    <t>32. 7.41% NIIF Infrastructure Finance LTD. 20-02-2031</t>
  </si>
  <si>
    <t>33. 8.07% TCFSL 20/10/2028</t>
  </si>
  <si>
    <t>34. 8.50% TCFSL 06/11/2029</t>
  </si>
  <si>
    <t>35. 7.17% TCHFL 21/05/2030</t>
  </si>
  <si>
    <t>36. 7.62% TCL 08/04/2030</t>
  </si>
  <si>
    <t>37. 7.97% TCL 12/05/2031</t>
  </si>
  <si>
    <t>38. 7.88% TCL 07/07/2031</t>
  </si>
  <si>
    <t>39. 7.34% ULTRATECH CEMENT 05/03/2030</t>
  </si>
  <si>
    <t>3. ASTRAL LIMITED</t>
  </si>
  <si>
    <t>Manufacture of other plastic products</t>
  </si>
  <si>
    <t>4. Bharat Dynamics Limited</t>
  </si>
  <si>
    <t>5. Bharti Hexacom Limited</t>
  </si>
  <si>
    <t>6. BOSCH LTD EQUITY</t>
  </si>
  <si>
    <t>7. BRITANNIA INDUSTRIES EQUITY</t>
  </si>
  <si>
    <t>8. BSE Limited</t>
  </si>
  <si>
    <t>11. GE VERNOVA T&amp;D INIDA LIMITED</t>
  </si>
  <si>
    <t>12. HDFC BANK EQUITY</t>
  </si>
  <si>
    <t>13. Hitachi Energy India Limited</t>
  </si>
  <si>
    <t>14. HPCL EQUITY</t>
  </si>
  <si>
    <t>15. HUL EQUITY</t>
  </si>
  <si>
    <t>16. HYUNDAI MOTOR INDIA LTD EQUITY</t>
  </si>
  <si>
    <t>17. ICICI BANK EQUITY</t>
  </si>
  <si>
    <t>18. ICICI PRUDENTIAL ASSET MANAGEMENT COMPANY LIMITED</t>
  </si>
  <si>
    <t>21. ITC HOTELS LIMITED</t>
  </si>
  <si>
    <t>22. JINDAL STAINLESS LIMITED</t>
  </si>
  <si>
    <t>23. JUBILANT FOODWORKS EQUITY</t>
  </si>
  <si>
    <t>26. MAHINDRA &amp; MAHINDRA EQUITY</t>
  </si>
  <si>
    <t>27. MARUTI SUZUKI INDIA LTD. EQUITY</t>
  </si>
  <si>
    <t>28. UNO MINDA LTD.</t>
  </si>
  <si>
    <t>29. MPHASIS LIMITED</t>
  </si>
  <si>
    <t>30. MRF EQUITY</t>
  </si>
  <si>
    <t>31. NIPPON LIFE INDIA ASSET MANAGEMENT LIMITED</t>
  </si>
  <si>
    <t>32. FSN E-COMMERCE VENTURES LIMITED</t>
  </si>
  <si>
    <t>Retail Sale via E-Commerce</t>
  </si>
  <si>
    <t>33. OBEROI REALTY LIMITED</t>
  </si>
  <si>
    <t>34. The Phoenix Mills Ltd EQUITY</t>
  </si>
  <si>
    <t>35. PERSISTENT SYSTEMS LIMITED</t>
  </si>
  <si>
    <t>37. SBI CARDS AND PAYMENT SERVICES LIMITED</t>
  </si>
  <si>
    <t>40. SIEMENS LTD</t>
  </si>
  <si>
    <t>41. SUNDARAM FINANCE LTD.</t>
  </si>
  <si>
    <t>42. Swiggy Limited</t>
  </si>
  <si>
    <t>43. TATA CAPITAL LIMITED</t>
  </si>
  <si>
    <t>46. Vishal Mega Mart Limited</t>
  </si>
  <si>
    <t>47. VOLTAS LTD.</t>
  </si>
  <si>
    <t>48. ICICI LOMBARD GENERAL INSURANCE COMPANY LIMITED EQUITY</t>
  </si>
  <si>
    <t>49. TORRENT POWER LIMITED</t>
  </si>
  <si>
    <t>2. ASTRAL LIMITED</t>
  </si>
  <si>
    <t>3. Bharti Hexacom Limited</t>
  </si>
  <si>
    <t>4. BOSCH LTD EQUITY</t>
  </si>
  <si>
    <t>5. BSE Limited</t>
  </si>
  <si>
    <t>6. COROMANDEL INTERNATIONAL LIMITED</t>
  </si>
  <si>
    <t>7. CUMMINS INDIA LIMITED EQUITY</t>
  </si>
  <si>
    <t>8. GE VERNOVA T&amp;D INIDA LIMITED</t>
  </si>
  <si>
    <t>9. Hitachi Energy India Limited</t>
  </si>
  <si>
    <t>10. HYUNDAI MOTOR INDIA LTD EQUITY</t>
  </si>
  <si>
    <t>12. INDIAN BANK EQUITY</t>
  </si>
  <si>
    <t>13. ITC HOTELS LIMITED</t>
  </si>
  <si>
    <t>14. JINDAL STAINLESS LIMITED</t>
  </si>
  <si>
    <t>15. JUBILANT FOODWORKS EQUITY</t>
  </si>
  <si>
    <t>16. LG ELECTRONICS INDIA LIMITED</t>
  </si>
  <si>
    <t>17. LTIMINDTREE LTD EQUITY</t>
  </si>
  <si>
    <t>18. UNO MINDA LTD.</t>
  </si>
  <si>
    <t>19. MPHASIS LIMITED</t>
  </si>
  <si>
    <t>20. NIPPON LIFE INDIA ASSET MANAGEMENT LIMITED</t>
  </si>
  <si>
    <t>21. OBEROI REALTY LIMITED</t>
  </si>
  <si>
    <t>22. SCHAEFFLER INDIA LIMITED</t>
  </si>
  <si>
    <t>23. SIEMENS LTD</t>
  </si>
  <si>
    <t>24. SUNDARAM FINANCE LTD.</t>
  </si>
  <si>
    <t>25. Swiggy Limited</t>
  </si>
  <si>
    <t>26. TATA CAPITAL LIMITED</t>
  </si>
  <si>
    <t>27. TML COMMERCIAL VEHICLES LIMITED</t>
  </si>
  <si>
    <t>29. Vishal Mega Mart Limited</t>
  </si>
  <si>
    <t>30. TORRENT POWER LIMITED</t>
  </si>
  <si>
    <t>11. DIXON TECHNOLOGIES (INDIA) LIMITED</t>
  </si>
  <si>
    <t>12. EICHER MOTORS LTD.</t>
  </si>
  <si>
    <t>13. GODREJ CONSUMER PRODUCTS LTD.</t>
  </si>
  <si>
    <t>14. GRASIM EQUITY</t>
  </si>
  <si>
    <t>15. HCL TECHNOLOGIES EQUITY</t>
  </si>
  <si>
    <t>16. HDFC BANK EQUITY</t>
  </si>
  <si>
    <t>17. HDFC ASSET MANAGEMENT COMPANY LIMITED</t>
  </si>
  <si>
    <t>18. HINDALCO INDUSTRIES EQUITY</t>
  </si>
  <si>
    <t>19. ICICI BANK EQUITY</t>
  </si>
  <si>
    <t>22. INDIAN HOTELS COMPANY EQUITY</t>
  </si>
  <si>
    <t>24. KOTAK MAHINDRA BANK EQUITY</t>
  </si>
  <si>
    <t>25. LARSEN &amp; TOURBO EQUITY</t>
  </si>
  <si>
    <t>26. LG ELECTRONICS INDIA LIMITED</t>
  </si>
  <si>
    <t>27. LTIMINDTREE LTD EQUITY</t>
  </si>
  <si>
    <t>29. MAHINDRA &amp; MAHINDRA EQUITY</t>
  </si>
  <si>
    <t>32. NESTLE INDIA EQUITY</t>
  </si>
  <si>
    <t>33. NTPC EQUITY</t>
  </si>
  <si>
    <t>34. POWER GRID CORP. EQUITY</t>
  </si>
  <si>
    <t>35. RELIANCE INDUSTRIES EQUITY</t>
  </si>
  <si>
    <t>36. STATE BANK OF INDIA EQUITY</t>
  </si>
  <si>
    <t>37. SBI LIFE INSURANCE COMPANY LIMITED EQUITY</t>
  </si>
  <si>
    <t>38. SHRIRAM FINANCE LTD.</t>
  </si>
  <si>
    <t>39. SIEMENS LTD</t>
  </si>
  <si>
    <t>40. SUN PHARMA EQUITY</t>
  </si>
  <si>
    <t>41. TATA CONSUMER PRODUCTS LIMITED EQUITY</t>
  </si>
  <si>
    <t>42. TCS EQUITY</t>
  </si>
  <si>
    <t>43. TITAN EQUITY</t>
  </si>
  <si>
    <t>1. 7.61% GSEC 09/05/2030</t>
  </si>
  <si>
    <t>2. 6.79% GSEC 26/12/2029</t>
  </si>
  <si>
    <t>40. TCS EQUITY</t>
  </si>
  <si>
    <t>41. TITAN EQUITY</t>
  </si>
  <si>
    <t>42. TML COMMERCIAL VEHICLES LIMITED</t>
  </si>
  <si>
    <t>43. TRENT LTD [LAKME LTD]</t>
  </si>
  <si>
    <t>44. TORRENT PHARMACEUTICALS LTD.</t>
  </si>
  <si>
    <t>45. ULTRATECH CEMENT EQUITY</t>
  </si>
  <si>
    <t>46. ETERNAL LIMITED</t>
  </si>
  <si>
    <t>19. HCL TECHNOLOGIES EQUITY</t>
  </si>
  <si>
    <t>20. HDFC BANK EQUITY</t>
  </si>
  <si>
    <t>21. HDFC ASSET MANAGEMENT COMPANY LIMITED</t>
  </si>
  <si>
    <t>22. ICICI BANK EQUITY</t>
  </si>
  <si>
    <t>23. INDIAN BANK EQUITY</t>
  </si>
  <si>
    <t>24. INFOSYS TECH EQUITY</t>
  </si>
  <si>
    <t>25. INDIAN HOTELS COMPANY EQUITY</t>
  </si>
  <si>
    <t>26. INTERGLOBE AVIATION EQUITY</t>
  </si>
  <si>
    <t>27. KOTAK MAHINDRA BANK EQUITY</t>
  </si>
  <si>
    <t>28. LARSEN &amp; TOURBO EQUITY</t>
  </si>
  <si>
    <t>30. LUPIN EQUITY</t>
  </si>
  <si>
    <t>32. MARICO LIMITED EQUITY</t>
  </si>
  <si>
    <t>33. MARUTI SUZUKI INDIA LTD. EQUITY</t>
  </si>
  <si>
    <t>34. MAX HEALTHCARE INSTITUTE LIMITED</t>
  </si>
  <si>
    <t>35. UNO MINDA LTD.</t>
  </si>
  <si>
    <t>36. NESTLE INDIA EQUITY</t>
  </si>
  <si>
    <t>38. POWER GRID CORP. EQUITY</t>
  </si>
  <si>
    <t>39. RELIANCE INDUSTRIES EQUITY</t>
  </si>
  <si>
    <t>40. STATE BANK OF INDIA EQUITY</t>
  </si>
  <si>
    <t>41. SBI LIFE INSURANCE COMPANY LIMITED EQUITY</t>
  </si>
  <si>
    <t>42. SCHAEFFLER INDIA LIMITED</t>
  </si>
  <si>
    <t>43. SHRIRAM FINANCE LTD.</t>
  </si>
  <si>
    <t>44. SIEMENS LTD</t>
  </si>
  <si>
    <t>45. SUN PHARMA EQUITY</t>
  </si>
  <si>
    <t>46. TATA CAPITAL LIMITED</t>
  </si>
  <si>
    <t>47. TATA CONSUMER PRODUCTS LIMITED EQUITY</t>
  </si>
  <si>
    <t>48. TCS EQUITY</t>
  </si>
  <si>
    <t>50. TML COMMERCIAL VEHICLES LIMITED</t>
  </si>
  <si>
    <t>51. TRENT LTD [LAKME LTD]</t>
  </si>
  <si>
    <t>52. TORRENT PHARMACEUTICALS LTD.</t>
  </si>
  <si>
    <t>53. ULTRATECH CEMENT EQUITY</t>
  </si>
  <si>
    <t>54. ETERNAL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</si>
</sst>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0.0000"/>
    <numFmt numFmtId="166" formatCode="#,##0.000"/>
    <numFmt numFmtId="167" formatCode="_ * #,##0.0000_ ;_ * \-#,##0.0000_ ;_ * &quot;-&quot;??_ ;_ @_ "/>
  </numFmts>
  <fonts count="2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Century Gothic"/>
      <family val="2"/>
    </font>
    <font>
      <sz val="10"/>
      <name val="Arial"/>
      <family val="2"/>
    </font>
    <font>
      <sz val="9"/>
      <color theme="1"/>
      <name val="Cambria"/>
      <family val="1"/>
      <scheme val="major"/>
    </font>
    <font>
      <b/>
      <sz val="12"/>
      <name val="Calibri"/>
      <family val="2"/>
      <scheme val="minor"/>
    </font>
    <font>
      <sz val="12"/>
      <color theme="1"/>
      <name val="Calibri"/>
      <family val="2"/>
      <scheme val="minor"/>
    </font>
    <font>
      <b/>
      <sz val="12"/>
      <color theme="1"/>
      <name val="Calibri"/>
      <family val="2"/>
      <scheme val="minor"/>
    </font>
    <font>
      <b/>
      <u/>
      <sz val="12"/>
      <name val="Calibri"/>
      <family val="2"/>
      <scheme val="minor"/>
    </font>
    <font>
      <b/>
      <u/>
      <sz val="12"/>
      <color theme="1"/>
      <name val="Calibri"/>
      <family val="2"/>
      <scheme val="minor"/>
    </font>
    <font>
      <u/>
      <sz val="12"/>
      <color theme="1"/>
      <name val="Calibri"/>
      <family val="2"/>
      <scheme val="minor"/>
    </font>
    <font>
      <b/>
      <sz val="14"/>
      <color theme="1"/>
      <name val="Calibri"/>
      <family val="2"/>
      <scheme val="minor"/>
    </font>
    <font>
      <sz val="11"/>
      <color indexed="8"/>
      <name val="Calibri"/>
      <family val="2"/>
    </font>
    <font>
      <b/>
      <sz val="12"/>
      <color theme="1"/>
      <name val="Cambria"/>
      <family val="1"/>
      <scheme val="major"/>
    </font>
    <font>
      <sz val="12"/>
      <color theme="1"/>
      <name val="Cambria"/>
      <family val="1"/>
      <scheme val="major"/>
    </font>
    <font>
      <sz val="10"/>
      <name val="Arial"/>
      <family val="2"/>
    </font>
    <font>
      <b/>
      <sz val="11"/>
      <color theme="1"/>
      <name val="Calibri"/>
      <family val="2"/>
      <scheme val="minor"/>
    </font>
    <font>
      <b/>
      <sz val="9"/>
      <color theme="1"/>
      <name val="Cambria"/>
      <family val="1"/>
      <scheme val="maj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164" fontId="6" fillId="0" borderId="0" applyFont="0" applyFill="0" applyBorder="0" applyAlignment="0" applyProtection="0"/>
    <xf numFmtId="164" fontId="4" fillId="0" borderId="0" applyFont="0" applyFill="0" applyBorder="0" applyAlignment="0" applyProtection="0"/>
    <xf numFmtId="0" fontId="6" fillId="0" borderId="0"/>
    <xf numFmtId="0" fontId="4" fillId="0" borderId="0"/>
    <xf numFmtId="0" fontId="5" fillId="0" borderId="0"/>
    <xf numFmtId="0" fontId="3" fillId="0" borderId="0"/>
    <xf numFmtId="9" fontId="15"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cellStyleXfs>
  <cellXfs count="237">
    <xf numFmtId="0" fontId="0" fillId="0" borderId="0" xfId="0"/>
    <xf numFmtId="0" fontId="8" fillId="0" borderId="0" xfId="5" applyFont="1" applyAlignment="1">
      <alignment horizontal="left" vertical="center"/>
    </xf>
    <xf numFmtId="0" fontId="8" fillId="0" borderId="0" xfId="5" applyFont="1" applyAlignment="1">
      <alignment horizontal="center" vertical="center"/>
    </xf>
    <xf numFmtId="4" fontId="9" fillId="0" borderId="0" xfId="0" applyNumberFormat="1" applyFont="1" applyAlignment="1">
      <alignment horizontal="center" vertical="center"/>
    </xf>
    <xf numFmtId="4" fontId="9" fillId="0" borderId="0" xfId="0" applyNumberFormat="1" applyFont="1"/>
    <xf numFmtId="0" fontId="9" fillId="0" borderId="0" xfId="0" applyFont="1"/>
    <xf numFmtId="0" fontId="7" fillId="0" borderId="0" xfId="0" applyFont="1" applyAlignment="1">
      <alignment wrapText="1"/>
    </xf>
    <xf numFmtId="0" fontId="7" fillId="0" borderId="2" xfId="0" applyFont="1" applyBorder="1" applyAlignment="1">
      <alignment wrapText="1"/>
    </xf>
    <xf numFmtId="0" fontId="10" fillId="0" borderId="1" xfId="0" applyFont="1" applyBorder="1" applyAlignment="1">
      <alignment horizontal="center" vertical="center" wrapText="1"/>
    </xf>
    <xf numFmtId="4" fontId="10" fillId="0" borderId="1" xfId="0" applyNumberFormat="1"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4" fontId="11" fillId="0" borderId="1" xfId="0" applyNumberFormat="1" applyFont="1" applyBorder="1" applyAlignment="1">
      <alignment vertical="center" wrapText="1"/>
    </xf>
    <xf numFmtId="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vertical="center" wrapText="1"/>
    </xf>
    <xf numFmtId="4" fontId="10" fillId="0" borderId="1" xfId="0" applyNumberFormat="1" applyFont="1" applyBorder="1" applyAlignment="1">
      <alignment vertical="center" wrapText="1"/>
    </xf>
    <xf numFmtId="0" fontId="9" fillId="0" borderId="1" xfId="0" applyFont="1" applyBorder="1" applyAlignment="1">
      <alignment vertical="center" wrapText="1"/>
    </xf>
    <xf numFmtId="4" fontId="9" fillId="0" borderId="1" xfId="0" applyNumberFormat="1" applyFont="1" applyBorder="1" applyAlignment="1">
      <alignment vertical="center" wrapText="1"/>
    </xf>
    <xf numFmtId="4" fontId="9" fillId="0" borderId="1" xfId="0" applyNumberFormat="1" applyFont="1" applyBorder="1" applyAlignment="1">
      <alignment horizontal="right" vertical="center" wrapText="1"/>
    </xf>
    <xf numFmtId="0" fontId="9" fillId="0" borderId="1" xfId="0" quotePrefix="1" applyFont="1" applyBorder="1" applyAlignment="1">
      <alignment horizontal="center" vertical="center" wrapText="1"/>
    </xf>
    <xf numFmtId="4" fontId="10" fillId="0" borderId="1" xfId="0" applyNumberFormat="1" applyFont="1" applyBorder="1" applyAlignment="1">
      <alignment horizontal="right" vertical="center" wrapText="1"/>
    </xf>
    <xf numFmtId="0" fontId="13" fillId="0" borderId="1" xfId="0" applyFont="1" applyBorder="1" applyAlignment="1">
      <alignment horizontal="right"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1" xfId="0" applyFont="1" applyBorder="1" applyAlignment="1">
      <alignment vertical="center"/>
    </xf>
    <xf numFmtId="0" fontId="10" fillId="0" borderId="1" xfId="0" applyFont="1" applyBorder="1" applyAlignment="1">
      <alignment horizontal="center" vertical="center"/>
    </xf>
    <xf numFmtId="0" fontId="12" fillId="0" borderId="1" xfId="0" applyFont="1" applyBorder="1" applyAlignment="1">
      <alignment vertical="center" wrapText="1"/>
    </xf>
    <xf numFmtId="4" fontId="12" fillId="0" borderId="1" xfId="0" applyNumberFormat="1" applyFont="1" applyBorder="1" applyAlignment="1">
      <alignment vertical="center" wrapText="1"/>
    </xf>
    <xf numFmtId="0" fontId="9" fillId="0" borderId="1" xfId="0" applyFont="1" applyBorder="1" applyAlignment="1">
      <alignment vertical="center"/>
    </xf>
    <xf numFmtId="0" fontId="9" fillId="0" borderId="1" xfId="0" applyFont="1" applyBorder="1" applyAlignment="1">
      <alignment horizontal="center" vertical="center"/>
    </xf>
    <xf numFmtId="4" fontId="9" fillId="0" borderId="1" xfId="0" applyNumberFormat="1" applyFont="1" applyBorder="1" applyAlignment="1">
      <alignment vertical="center"/>
    </xf>
    <xf numFmtId="0" fontId="12" fillId="0" borderId="1" xfId="0" applyFont="1" applyBorder="1" applyAlignment="1">
      <alignment horizontal="left" vertical="center"/>
    </xf>
    <xf numFmtId="0" fontId="12" fillId="0" borderId="1" xfId="0" applyFont="1" applyBorder="1" applyAlignment="1">
      <alignment horizontal="center" vertical="center"/>
    </xf>
    <xf numFmtId="4" fontId="12" fillId="0" borderId="1" xfId="0" applyNumberFormat="1" applyFont="1" applyBorder="1" applyAlignment="1">
      <alignment horizontal="left" vertical="center"/>
    </xf>
    <xf numFmtId="0" fontId="7" fillId="0" borderId="0" xfId="0" applyFont="1" applyAlignment="1">
      <alignment horizontal="center" vertical="center"/>
    </xf>
    <xf numFmtId="0" fontId="7" fillId="0" borderId="0" xfId="0" applyFont="1"/>
    <xf numFmtId="0" fontId="10" fillId="0" borderId="1" xfId="0" applyFont="1" applyBorder="1" applyAlignment="1">
      <alignment horizontal="left" vertical="center"/>
    </xf>
    <xf numFmtId="0" fontId="9" fillId="0" borderId="1" xfId="0" applyFont="1" applyBorder="1" applyAlignment="1">
      <alignment horizontal="left" vertical="center"/>
    </xf>
    <xf numFmtId="4" fontId="10" fillId="0" borderId="1" xfId="0" applyNumberFormat="1" applyFont="1" applyBorder="1" applyAlignment="1">
      <alignment horizontal="right" vertical="center"/>
    </xf>
    <xf numFmtId="0" fontId="10" fillId="0" borderId="0" xfId="0" applyFont="1" applyAlignment="1">
      <alignment horizontal="center" vertical="center"/>
    </xf>
    <xf numFmtId="4" fontId="10" fillId="0" borderId="0" xfId="0" applyNumberFormat="1" applyFont="1" applyAlignment="1">
      <alignment horizontal="center" vertical="center"/>
    </xf>
    <xf numFmtId="4" fontId="9" fillId="0" borderId="0" xfId="0" applyNumberFormat="1" applyFont="1" applyAlignment="1">
      <alignment horizontal="center" vertical="center" wrapText="1"/>
    </xf>
    <xf numFmtId="4" fontId="10" fillId="0" borderId="0" xfId="0" applyNumberFormat="1"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vertical="center"/>
    </xf>
    <xf numFmtId="0" fontId="7" fillId="0" borderId="0" xfId="0" applyFont="1" applyAlignment="1">
      <alignment vertical="center"/>
    </xf>
    <xf numFmtId="4" fontId="7" fillId="0" borderId="0" xfId="0" applyNumberFormat="1" applyFont="1" applyAlignment="1">
      <alignment vertical="center"/>
    </xf>
    <xf numFmtId="4" fontId="7" fillId="0" borderId="0" xfId="0" applyNumberFormat="1" applyFont="1" applyAlignment="1">
      <alignment horizontal="center" vertical="center"/>
    </xf>
    <xf numFmtId="0" fontId="16" fillId="0" borderId="0" xfId="0" applyFont="1" applyAlignment="1">
      <alignment vertical="center"/>
    </xf>
    <xf numFmtId="0" fontId="17" fillId="0" borderId="0" xfId="0" applyFont="1" applyAlignment="1">
      <alignment vertical="center"/>
    </xf>
    <xf numFmtId="4" fontId="17" fillId="0" borderId="0" xfId="0" applyNumberFormat="1" applyFont="1" applyAlignment="1">
      <alignment vertical="center"/>
    </xf>
    <xf numFmtId="4" fontId="17" fillId="0" borderId="0" xfId="0" applyNumberFormat="1" applyFont="1" applyAlignment="1">
      <alignment horizontal="center" vertical="center"/>
    </xf>
    <xf numFmtId="0" fontId="10" fillId="0" borderId="1" xfId="0" applyFont="1" applyBorder="1" applyAlignment="1">
      <alignment horizontal="left" vertical="center" wrapText="1"/>
    </xf>
    <xf numFmtId="0" fontId="9" fillId="0" borderId="1" xfId="0" applyFont="1" applyBorder="1" applyAlignment="1">
      <alignment horizontal="left" vertical="center" wrapText="1"/>
    </xf>
    <xf numFmtId="0" fontId="11" fillId="0" borderId="1" xfId="0" applyFont="1" applyBorder="1" applyAlignment="1">
      <alignment horizontal="left" vertical="center" wrapText="1"/>
    </xf>
    <xf numFmtId="0" fontId="13" fillId="0" borderId="1" xfId="0" applyFont="1" applyBorder="1" applyAlignment="1">
      <alignment horizontal="left" vertical="center" wrapText="1"/>
    </xf>
    <xf numFmtId="0" fontId="12" fillId="0" borderId="1" xfId="0" applyFont="1" applyBorder="1" applyAlignment="1">
      <alignment horizontal="left" vertical="center" wrapText="1"/>
    </xf>
    <xf numFmtId="0" fontId="7" fillId="0" borderId="0" xfId="0" applyFont="1" applyAlignment="1">
      <alignment vertical="center" wrapText="1"/>
    </xf>
    <xf numFmtId="0" fontId="8" fillId="0" borderId="0" xfId="5" applyFont="1" applyAlignment="1">
      <alignment horizontal="center" vertical="center" wrapText="1"/>
    </xf>
    <xf numFmtId="0" fontId="10" fillId="0" borderId="0" xfId="0" applyFont="1" applyAlignment="1">
      <alignment horizontal="center" vertical="center" wrapText="1"/>
    </xf>
    <xf numFmtId="0" fontId="7" fillId="0" borderId="0" xfId="0" applyFont="1" applyAlignment="1">
      <alignment horizontal="center" vertical="center" wrapText="1"/>
    </xf>
    <xf numFmtId="0" fontId="17" fillId="0" borderId="0" xfId="0" applyFont="1" applyAlignment="1">
      <alignment vertical="center" wrapText="1"/>
    </xf>
    <xf numFmtId="166" fontId="7" fillId="0" borderId="0" xfId="0" applyNumberFormat="1" applyFont="1"/>
    <xf numFmtId="4" fontId="9" fillId="0" borderId="1" xfId="0" applyNumberFormat="1" applyFont="1" applyBorder="1" applyAlignment="1">
      <alignment horizontal="left" vertical="center" wrapText="1"/>
    </xf>
    <xf numFmtId="166" fontId="9" fillId="0" borderId="1" xfId="0" applyNumberFormat="1" applyFont="1" applyBorder="1" applyAlignment="1">
      <alignment vertical="center" wrapText="1"/>
    </xf>
    <xf numFmtId="43" fontId="9" fillId="0" borderId="1" xfId="0" applyNumberFormat="1" applyFont="1" applyBorder="1" applyAlignment="1">
      <alignment horizontal="right" vertical="center" wrapText="1"/>
    </xf>
    <xf numFmtId="1" fontId="9" fillId="0" borderId="1" xfId="0" applyNumberFormat="1" applyFont="1" applyBorder="1" applyAlignment="1">
      <alignment horizontal="center" vertical="center" wrapText="1"/>
    </xf>
    <xf numFmtId="4" fontId="7" fillId="0" borderId="0" xfId="0" applyNumberFormat="1" applyFont="1" applyAlignment="1">
      <alignment wrapText="1"/>
    </xf>
    <xf numFmtId="43" fontId="7" fillId="0" borderId="0" xfId="0" applyNumberFormat="1" applyFont="1" applyAlignment="1">
      <alignment wrapText="1"/>
    </xf>
    <xf numFmtId="4" fontId="7" fillId="0" borderId="0" xfId="0" applyNumberFormat="1" applyFont="1"/>
    <xf numFmtId="4" fontId="7" fillId="0" borderId="0" xfId="8" applyNumberFormat="1" applyFont="1" applyAlignment="1">
      <alignment wrapText="1"/>
    </xf>
    <xf numFmtId="0" fontId="20" fillId="0" borderId="0" xfId="0" applyFont="1"/>
    <xf numFmtId="0" fontId="20" fillId="0" borderId="0" xfId="0" applyFont="1" applyAlignment="1">
      <alignment horizontal="center" vertical="center"/>
    </xf>
    <xf numFmtId="4" fontId="20" fillId="0" borderId="0" xfId="0" applyNumberFormat="1" applyFont="1" applyAlignment="1">
      <alignment horizontal="center" vertical="center"/>
    </xf>
    <xf numFmtId="4" fontId="20" fillId="0" borderId="0" xfId="0" applyNumberFormat="1" applyFont="1" applyAlignment="1">
      <alignment vertical="center"/>
    </xf>
    <xf numFmtId="4" fontId="9" fillId="0" borderId="0" xfId="0" applyNumberFormat="1" applyFont="1" applyAlignment="1">
      <alignment horizontal="right" vertical="center" wrapText="1"/>
    </xf>
    <xf numFmtId="4" fontId="9" fillId="0" borderId="0" xfId="0" applyNumberFormat="1" applyFont="1" applyAlignment="1">
      <alignment vertical="center" wrapText="1"/>
    </xf>
    <xf numFmtId="0" fontId="12" fillId="0" borderId="0" xfId="0" applyFont="1" applyAlignment="1">
      <alignment vertical="center"/>
    </xf>
    <xf numFmtId="165" fontId="17" fillId="0" borderId="0" xfId="0" applyNumberFormat="1" applyFont="1" applyAlignment="1">
      <alignment horizontal="center" vertical="center"/>
    </xf>
    <xf numFmtId="43" fontId="7" fillId="0" borderId="0" xfId="9" applyFont="1" applyAlignment="1">
      <alignment wrapText="1"/>
    </xf>
    <xf numFmtId="4" fontId="7" fillId="0" borderId="0" xfId="9" applyNumberFormat="1" applyFont="1" applyAlignment="1">
      <alignment wrapText="1"/>
    </xf>
    <xf numFmtId="0" fontId="8" fillId="0" borderId="0" xfId="5" applyFont="1" applyAlignment="1">
      <alignment vertical="center" wrapText="1"/>
    </xf>
    <xf numFmtId="0" fontId="13" fillId="0" borderId="1" xfId="0" applyFont="1" applyBorder="1" applyAlignment="1">
      <alignment vertical="center" wrapText="1"/>
    </xf>
    <xf numFmtId="165" fontId="7" fillId="0" borderId="0" xfId="0" applyNumberFormat="1" applyFont="1"/>
    <xf numFmtId="0" fontId="10" fillId="0" borderId="0" xfId="0" applyFont="1" applyAlignment="1">
      <alignment vertical="center" wrapText="1"/>
    </xf>
    <xf numFmtId="4" fontId="10" fillId="0" borderId="1" xfId="0" applyNumberFormat="1" applyFont="1" applyBorder="1" applyAlignment="1">
      <alignment vertical="center"/>
    </xf>
    <xf numFmtId="4" fontId="20" fillId="0" borderId="0" xfId="0" applyNumberFormat="1" applyFont="1"/>
    <xf numFmtId="0" fontId="8" fillId="0" borderId="0" xfId="5" applyFont="1" applyAlignment="1">
      <alignment horizontal="left" vertical="center" wrapText="1"/>
    </xf>
    <xf numFmtId="0" fontId="10" fillId="0" borderId="0" xfId="0" applyFont="1" applyAlignment="1">
      <alignment horizontal="left" vertical="center" wrapText="1"/>
    </xf>
    <xf numFmtId="0" fontId="7" fillId="0" borderId="0" xfId="0" applyFont="1" applyAlignment="1">
      <alignment horizontal="left" vertical="center" wrapText="1"/>
    </xf>
    <xf numFmtId="0" fontId="17" fillId="0" borderId="0" xfId="0" applyFont="1" applyAlignment="1">
      <alignment horizontal="left" vertical="center" wrapText="1"/>
    </xf>
    <xf numFmtId="43" fontId="7" fillId="0" borderId="0" xfId="9" applyFont="1"/>
    <xf numFmtId="4" fontId="9" fillId="0" borderId="0" xfId="0" applyNumberFormat="1" applyFont="1" applyAlignment="1">
      <alignment horizontal="left" vertical="center"/>
    </xf>
    <xf numFmtId="4" fontId="9" fillId="0" borderId="0" xfId="0" applyNumberFormat="1" applyFont="1" applyAlignment="1">
      <alignment horizontal="left"/>
    </xf>
    <xf numFmtId="0" fontId="9" fillId="0" borderId="0" xfId="0" applyFont="1" applyAlignment="1">
      <alignment horizontal="left"/>
    </xf>
    <xf numFmtId="4" fontId="11" fillId="0" borderId="1" xfId="0" applyNumberFormat="1" applyFont="1" applyBorder="1" applyAlignment="1">
      <alignment horizontal="left" vertical="center" wrapText="1"/>
    </xf>
    <xf numFmtId="4" fontId="10" fillId="0" borderId="1" xfId="0" applyNumberFormat="1" applyFont="1" applyBorder="1" applyAlignment="1">
      <alignment horizontal="left" vertical="center" wrapText="1"/>
    </xf>
    <xf numFmtId="166" fontId="9" fillId="0" borderId="1" xfId="0" applyNumberFormat="1" applyFont="1" applyBorder="1" applyAlignment="1">
      <alignment horizontal="right" vertical="center" wrapText="1"/>
    </xf>
    <xf numFmtId="1" fontId="9" fillId="0" borderId="1" xfId="0" applyNumberFormat="1" applyFont="1" applyBorder="1" applyAlignment="1">
      <alignment horizontal="left" vertical="center" wrapText="1"/>
    </xf>
    <xf numFmtId="0" fontId="9" fillId="0" borderId="1" xfId="0" quotePrefix="1" applyFont="1" applyBorder="1" applyAlignment="1">
      <alignment horizontal="left" vertical="center" wrapText="1"/>
    </xf>
    <xf numFmtId="4" fontId="9" fillId="0" borderId="1" xfId="0" applyNumberFormat="1" applyFont="1" applyBorder="1" applyAlignment="1">
      <alignment horizontal="left" vertical="center"/>
    </xf>
    <xf numFmtId="0" fontId="10" fillId="0" borderId="0" xfId="0" applyFont="1" applyAlignment="1">
      <alignment horizontal="left" vertical="center"/>
    </xf>
    <xf numFmtId="4" fontId="10" fillId="0" borderId="0" xfId="0" applyNumberFormat="1" applyFont="1" applyAlignment="1">
      <alignment horizontal="left" vertical="center"/>
    </xf>
    <xf numFmtId="4" fontId="9" fillId="0" borderId="0" xfId="0" applyNumberFormat="1" applyFont="1" applyAlignment="1">
      <alignment horizontal="left" vertical="center" wrapText="1"/>
    </xf>
    <xf numFmtId="4" fontId="10" fillId="0" borderId="0" xfId="0" applyNumberFormat="1" applyFont="1" applyAlignment="1">
      <alignment horizontal="left" vertical="center" wrapText="1"/>
    </xf>
    <xf numFmtId="0" fontId="9" fillId="0" borderId="0" xfId="0" applyFont="1" applyAlignment="1">
      <alignment horizontal="left" vertical="center" wrapText="1"/>
    </xf>
    <xf numFmtId="0" fontId="16" fillId="0" borderId="0" xfId="0" applyFont="1" applyAlignment="1">
      <alignment horizontal="left" vertical="center"/>
    </xf>
    <xf numFmtId="0" fontId="17" fillId="0" borderId="0" xfId="0" applyFont="1" applyAlignment="1">
      <alignment horizontal="left" vertical="center"/>
    </xf>
    <xf numFmtId="0" fontId="7" fillId="0" borderId="0" xfId="0" applyFont="1" applyAlignment="1">
      <alignment horizontal="left" vertical="center"/>
    </xf>
    <xf numFmtId="4" fontId="7" fillId="0" borderId="0" xfId="0" applyNumberFormat="1" applyFont="1" applyAlignment="1">
      <alignment horizontal="left" vertical="center"/>
    </xf>
    <xf numFmtId="4" fontId="17" fillId="0" borderId="0" xfId="0" applyNumberFormat="1" applyFont="1" applyAlignment="1">
      <alignment horizontal="left" vertical="center"/>
    </xf>
    <xf numFmtId="4" fontId="20" fillId="0" borderId="0" xfId="0" applyNumberFormat="1" applyFont="1" applyAlignment="1">
      <alignment horizontal="left" vertical="center"/>
    </xf>
    <xf numFmtId="0" fontId="20" fillId="0" borderId="0" xfId="0" applyFont="1" applyAlignment="1">
      <alignment horizontal="left" vertical="center"/>
    </xf>
    <xf numFmtId="0" fontId="1" fillId="0" borderId="0" xfId="0" applyFont="1"/>
    <xf numFmtId="4" fontId="9" fillId="0" borderId="0" xfId="4" applyNumberFormat="1" applyFont="1" applyAlignment="1">
      <alignment horizontal="center" vertical="center"/>
    </xf>
    <xf numFmtId="4" fontId="9" fillId="0" borderId="0" xfId="4" applyNumberFormat="1" applyFont="1"/>
    <xf numFmtId="0" fontId="9" fillId="0" borderId="0" xfId="4" applyFont="1"/>
    <xf numFmtId="0" fontId="7" fillId="0" borderId="0" xfId="4" applyFont="1" applyAlignment="1">
      <alignment wrapText="1"/>
    </xf>
    <xf numFmtId="0" fontId="7" fillId="0" borderId="2" xfId="4" applyFont="1" applyBorder="1" applyAlignment="1">
      <alignment wrapText="1"/>
    </xf>
    <xf numFmtId="0" fontId="10" fillId="0" borderId="1" xfId="4" applyFont="1" applyBorder="1" applyAlignment="1">
      <alignment horizontal="center" vertical="center" wrapText="1"/>
    </xf>
    <xf numFmtId="4" fontId="10" fillId="0" borderId="1" xfId="4" applyNumberFormat="1" applyFont="1" applyBorder="1" applyAlignment="1">
      <alignment horizontal="center" vertical="center" wrapText="1"/>
    </xf>
    <xf numFmtId="0" fontId="11" fillId="0" borderId="1" xfId="4" applyFont="1" applyBorder="1" applyAlignment="1">
      <alignment vertical="center" wrapText="1"/>
    </xf>
    <xf numFmtId="0" fontId="11" fillId="0" borderId="1" xfId="4" applyFont="1" applyBorder="1" applyAlignment="1">
      <alignment horizontal="center" vertical="center" wrapText="1"/>
    </xf>
    <xf numFmtId="4" fontId="11" fillId="0" borderId="1" xfId="4" applyNumberFormat="1" applyFont="1" applyBorder="1" applyAlignment="1">
      <alignment vertical="center" wrapText="1"/>
    </xf>
    <xf numFmtId="4" fontId="9" fillId="0" borderId="1" xfId="4" applyNumberFormat="1" applyFont="1" applyBorder="1" applyAlignment="1">
      <alignment horizontal="center" vertical="center" wrapText="1"/>
    </xf>
    <xf numFmtId="4" fontId="10" fillId="0" borderId="1" xfId="4" applyNumberFormat="1" applyFont="1" applyBorder="1" applyAlignment="1">
      <alignment horizontal="right" vertical="center" wrapText="1"/>
    </xf>
    <xf numFmtId="0" fontId="9" fillId="0" borderId="1" xfId="4" applyFont="1" applyBorder="1" applyAlignment="1">
      <alignment horizontal="center" vertical="center" wrapText="1"/>
    </xf>
    <xf numFmtId="0" fontId="10" fillId="0" borderId="1" xfId="4" applyFont="1" applyBorder="1" applyAlignment="1">
      <alignment vertical="center" wrapText="1"/>
    </xf>
    <xf numFmtId="0" fontId="10" fillId="0" borderId="1" xfId="4" applyFont="1" applyBorder="1" applyAlignment="1">
      <alignment horizontal="left" vertical="center" wrapText="1"/>
    </xf>
    <xf numFmtId="4" fontId="10" fillId="0" borderId="1" xfId="4" applyNumberFormat="1" applyFont="1" applyBorder="1" applyAlignment="1">
      <alignment vertical="center" wrapText="1"/>
    </xf>
    <xf numFmtId="0" fontId="9" fillId="0" borderId="1" xfId="4" applyFont="1" applyBorder="1" applyAlignment="1">
      <alignment vertical="center" wrapText="1"/>
    </xf>
    <xf numFmtId="4" fontId="9" fillId="0" borderId="1" xfId="4" applyNumberFormat="1" applyFont="1" applyBorder="1" applyAlignment="1">
      <alignment horizontal="left" vertical="center" wrapText="1"/>
    </xf>
    <xf numFmtId="166" fontId="9" fillId="0" borderId="1" xfId="4" applyNumberFormat="1" applyFont="1" applyBorder="1" applyAlignment="1">
      <alignment vertical="center" wrapText="1"/>
    </xf>
    <xf numFmtId="43" fontId="9" fillId="0" borderId="1" xfId="4" applyNumberFormat="1" applyFont="1" applyBorder="1" applyAlignment="1">
      <alignment horizontal="right" vertical="center" wrapText="1"/>
    </xf>
    <xf numFmtId="0" fontId="9" fillId="0" borderId="1" xfId="4" applyFont="1" applyBorder="1" applyAlignment="1">
      <alignment horizontal="left" vertical="center" wrapText="1"/>
    </xf>
    <xf numFmtId="0" fontId="13" fillId="0" borderId="1" xfId="4" applyFont="1" applyBorder="1" applyAlignment="1">
      <alignment horizontal="right" vertical="center" wrapText="1"/>
    </xf>
    <xf numFmtId="0" fontId="13" fillId="0" borderId="1" xfId="4" applyFont="1" applyBorder="1" applyAlignment="1">
      <alignment horizontal="center" vertical="center" wrapText="1"/>
    </xf>
    <xf numFmtId="0" fontId="13" fillId="0" borderId="1" xfId="4" applyFont="1" applyBorder="1" applyAlignment="1">
      <alignment horizontal="left" vertical="center" wrapText="1"/>
    </xf>
    <xf numFmtId="4" fontId="9" fillId="0" borderId="1" xfId="4" applyNumberFormat="1" applyFont="1" applyBorder="1" applyAlignment="1">
      <alignment vertical="center" wrapText="1"/>
    </xf>
    <xf numFmtId="4" fontId="9" fillId="0" borderId="1" xfId="4" applyNumberFormat="1" applyFont="1" applyBorder="1" applyAlignment="1">
      <alignment horizontal="right" vertical="center" wrapText="1"/>
    </xf>
    <xf numFmtId="167" fontId="7" fillId="0" borderId="0" xfId="9" applyNumberFormat="1" applyFont="1" applyAlignment="1">
      <alignment wrapText="1"/>
    </xf>
    <xf numFmtId="0" fontId="9" fillId="0" borderId="1" xfId="4" applyFont="1" applyBorder="1" applyAlignment="1">
      <alignment vertical="center"/>
    </xf>
    <xf numFmtId="0" fontId="9" fillId="0" borderId="1" xfId="4" applyFont="1" applyBorder="1" applyAlignment="1">
      <alignment horizontal="center" vertical="center"/>
    </xf>
    <xf numFmtId="0" fontId="10" fillId="0" borderId="1" xfId="4" applyFont="1" applyBorder="1" applyAlignment="1">
      <alignment vertical="center"/>
    </xf>
    <xf numFmtId="0" fontId="10" fillId="0" borderId="1" xfId="4" applyFont="1" applyBorder="1" applyAlignment="1">
      <alignment horizontal="center" vertical="center"/>
    </xf>
    <xf numFmtId="4" fontId="9" fillId="0" borderId="1" xfId="4" applyNumberFormat="1" applyFont="1" applyBorder="1" applyAlignment="1">
      <alignment vertical="center"/>
    </xf>
    <xf numFmtId="0" fontId="12" fillId="0" borderId="1" xfId="4" applyFont="1" applyBorder="1" applyAlignment="1">
      <alignment horizontal="left" vertical="center"/>
    </xf>
    <xf numFmtId="0" fontId="12" fillId="0" borderId="1" xfId="4" applyFont="1" applyBorder="1" applyAlignment="1">
      <alignment horizontal="center" vertical="center"/>
    </xf>
    <xf numFmtId="0" fontId="12" fillId="0" borderId="1" xfId="4" applyFont="1" applyBorder="1" applyAlignment="1">
      <alignment horizontal="center" vertical="center" wrapText="1"/>
    </xf>
    <xf numFmtId="4" fontId="12" fillId="0" borderId="1" xfId="4" applyNumberFormat="1" applyFont="1" applyBorder="1" applyAlignment="1">
      <alignment horizontal="left" vertical="center"/>
    </xf>
    <xf numFmtId="0" fontId="7" fillId="0" borderId="0" xfId="4" applyFont="1"/>
    <xf numFmtId="0" fontId="10" fillId="0" borderId="1" xfId="4" applyFont="1" applyBorder="1" applyAlignment="1">
      <alignment horizontal="left" vertical="center"/>
    </xf>
    <xf numFmtId="0" fontId="9" fillId="0" borderId="1" xfId="4" applyFont="1" applyBorder="1" applyAlignment="1">
      <alignment horizontal="left" vertical="center"/>
    </xf>
    <xf numFmtId="4" fontId="10" fillId="0" borderId="1" xfId="4" applyNumberFormat="1" applyFont="1" applyBorder="1" applyAlignment="1">
      <alignment horizontal="right" vertical="center"/>
    </xf>
    <xf numFmtId="165" fontId="7" fillId="0" borderId="0" xfId="4" applyNumberFormat="1" applyFont="1"/>
    <xf numFmtId="0" fontId="10" fillId="0" borderId="0" xfId="4" applyFont="1" applyAlignment="1">
      <alignment horizontal="center" vertical="center"/>
    </xf>
    <xf numFmtId="0" fontId="10" fillId="0" borderId="0" xfId="4" applyFont="1" applyAlignment="1">
      <alignment horizontal="center" vertical="center" wrapText="1"/>
    </xf>
    <xf numFmtId="4" fontId="10" fillId="0" borderId="0" xfId="4" applyNumberFormat="1" applyFont="1" applyAlignment="1">
      <alignment horizontal="center" vertical="center"/>
    </xf>
    <xf numFmtId="4" fontId="9" fillId="0" borderId="0" xfId="4" applyNumberFormat="1" applyFont="1" applyAlignment="1">
      <alignment horizontal="center" vertical="center" wrapText="1"/>
    </xf>
    <xf numFmtId="4" fontId="10" fillId="0" borderId="0" xfId="4" applyNumberFormat="1" applyFont="1" applyAlignment="1">
      <alignment horizontal="center" vertical="center" wrapText="1"/>
    </xf>
    <xf numFmtId="0" fontId="9" fillId="0" borderId="0" xfId="4" applyFont="1" applyAlignment="1">
      <alignment horizontal="center" vertical="center" wrapText="1"/>
    </xf>
    <xf numFmtId="0" fontId="16" fillId="0" borderId="0" xfId="4" applyFont="1" applyAlignment="1">
      <alignment vertical="center"/>
    </xf>
    <xf numFmtId="0" fontId="17" fillId="0" borderId="0" xfId="4" applyFont="1" applyAlignment="1">
      <alignment vertical="center"/>
    </xf>
    <xf numFmtId="0" fontId="7" fillId="0" borderId="0" xfId="4" applyFont="1" applyAlignment="1">
      <alignment vertical="center"/>
    </xf>
    <xf numFmtId="0" fontId="7" fillId="0" borderId="0" xfId="4" applyFont="1" applyAlignment="1">
      <alignment vertical="center" wrapText="1"/>
    </xf>
    <xf numFmtId="4" fontId="7" fillId="0" borderId="0" xfId="4" applyNumberFormat="1" applyFont="1" applyAlignment="1">
      <alignment vertical="center"/>
    </xf>
    <xf numFmtId="4" fontId="7" fillId="0" borderId="0" xfId="4" applyNumberFormat="1" applyFont="1" applyAlignment="1">
      <alignment horizontal="center" vertical="center"/>
    </xf>
    <xf numFmtId="0" fontId="7" fillId="0" borderId="0" xfId="4" applyFont="1" applyAlignment="1">
      <alignment horizontal="center" vertical="center"/>
    </xf>
    <xf numFmtId="0" fontId="17" fillId="0" borderId="0" xfId="4" applyFont="1" applyAlignment="1">
      <alignment vertical="center" wrapText="1"/>
    </xf>
    <xf numFmtId="4" fontId="17" fillId="0" borderId="0" xfId="4" applyNumberFormat="1" applyFont="1" applyAlignment="1">
      <alignment vertical="center"/>
    </xf>
    <xf numFmtId="4" fontId="17" fillId="0" borderId="0" xfId="4" applyNumberFormat="1" applyFont="1" applyAlignment="1">
      <alignment horizontal="center" vertical="center"/>
    </xf>
    <xf numFmtId="0" fontId="12" fillId="0" borderId="0" xfId="4" applyFont="1" applyAlignment="1">
      <alignment vertical="center"/>
    </xf>
    <xf numFmtId="4" fontId="9" fillId="0" borderId="0" xfId="4" applyNumberFormat="1" applyFont="1" applyAlignment="1">
      <alignment vertical="center" wrapText="1"/>
    </xf>
    <xf numFmtId="4" fontId="9" fillId="0" borderId="0" xfId="4" applyNumberFormat="1" applyFont="1" applyAlignment="1">
      <alignment horizontal="right" vertical="center" wrapText="1"/>
    </xf>
    <xf numFmtId="0" fontId="7" fillId="0" borderId="0" xfId="4" applyFont="1" applyAlignment="1">
      <alignment horizontal="center" vertical="center" wrapText="1"/>
    </xf>
    <xf numFmtId="0" fontId="7" fillId="0" borderId="2" xfId="4" applyFont="1" applyBorder="1" applyAlignment="1">
      <alignment horizontal="center" vertical="center" wrapText="1"/>
    </xf>
    <xf numFmtId="0" fontId="11" fillId="0" borderId="1" xfId="4" applyFont="1" applyBorder="1" applyAlignment="1">
      <alignment horizontal="left" vertical="center" wrapText="1"/>
    </xf>
    <xf numFmtId="0" fontId="10" fillId="0" borderId="0" xfId="4" applyFont="1" applyAlignment="1">
      <alignment horizontal="left" vertical="center"/>
    </xf>
    <xf numFmtId="0" fontId="10" fillId="0" borderId="0" xfId="4" applyFont="1" applyAlignment="1">
      <alignment vertical="center"/>
    </xf>
    <xf numFmtId="0" fontId="7" fillId="0" borderId="0" xfId="4" applyFont="1" applyAlignment="1">
      <alignment horizontal="left" vertical="center"/>
    </xf>
    <xf numFmtId="0" fontId="17" fillId="0" borderId="0" xfId="4" applyFont="1" applyAlignment="1">
      <alignment horizontal="left" vertical="center"/>
    </xf>
    <xf numFmtId="1" fontId="9" fillId="0" borderId="1" xfId="4" applyNumberFormat="1" applyFont="1" applyBorder="1" applyAlignment="1">
      <alignment horizontal="center" vertical="center" wrapText="1"/>
    </xf>
    <xf numFmtId="0" fontId="12" fillId="0" borderId="1" xfId="4" applyFont="1" applyBorder="1" applyAlignment="1">
      <alignment vertical="center" wrapText="1"/>
    </xf>
    <xf numFmtId="0" fontId="12" fillId="0" borderId="1" xfId="4" applyFont="1" applyBorder="1" applyAlignment="1">
      <alignment horizontal="left" vertical="center" wrapText="1"/>
    </xf>
    <xf numFmtId="4" fontId="12" fillId="0" borderId="1" xfId="4" applyNumberFormat="1" applyFont="1" applyBorder="1" applyAlignment="1">
      <alignment vertical="center" wrapText="1"/>
    </xf>
    <xf numFmtId="4" fontId="7" fillId="0" borderId="0" xfId="4" applyNumberFormat="1" applyFont="1" applyAlignment="1">
      <alignment wrapText="1"/>
    </xf>
    <xf numFmtId="4" fontId="7" fillId="0" borderId="0" xfId="4" applyNumberFormat="1" applyFont="1"/>
    <xf numFmtId="0" fontId="9" fillId="0" borderId="0" xfId="4" applyFont="1" applyAlignment="1">
      <alignment wrapText="1"/>
    </xf>
    <xf numFmtId="0" fontId="9" fillId="0" borderId="2" xfId="4" applyFont="1" applyBorder="1" applyAlignment="1">
      <alignment wrapText="1"/>
    </xf>
    <xf numFmtId="0" fontId="9" fillId="0" borderId="1" xfId="4" applyFont="1" applyBorder="1" applyAlignment="1">
      <alignment wrapText="1"/>
    </xf>
    <xf numFmtId="0" fontId="9" fillId="0" borderId="1" xfId="4" applyFont="1" applyBorder="1" applyAlignment="1">
      <alignment horizontal="right" vertical="center" wrapText="1"/>
    </xf>
    <xf numFmtId="43" fontId="9" fillId="0" borderId="1" xfId="9" applyFont="1" applyBorder="1" applyAlignment="1">
      <alignment wrapText="1"/>
    </xf>
    <xf numFmtId="0" fontId="9" fillId="0" borderId="1" xfId="4" applyFont="1" applyBorder="1"/>
    <xf numFmtId="43" fontId="9" fillId="0" borderId="1" xfId="9" applyFont="1" applyBorder="1"/>
    <xf numFmtId="4" fontId="9" fillId="0" borderId="1" xfId="4" applyNumberFormat="1" applyFont="1" applyBorder="1"/>
    <xf numFmtId="0" fontId="7" fillId="0" borderId="1" xfId="4" applyFont="1" applyBorder="1" applyAlignment="1">
      <alignment wrapText="1"/>
    </xf>
    <xf numFmtId="43" fontId="7" fillId="0" borderId="1" xfId="9" applyFont="1" applyBorder="1" applyAlignment="1">
      <alignment wrapText="1"/>
    </xf>
    <xf numFmtId="43" fontId="7" fillId="0" borderId="0" xfId="4" applyNumberFormat="1" applyFont="1" applyAlignment="1">
      <alignment wrapText="1"/>
    </xf>
    <xf numFmtId="0" fontId="7" fillId="0" borderId="1" xfId="4" applyFont="1" applyBorder="1"/>
    <xf numFmtId="43" fontId="7" fillId="0" borderId="1" xfId="9" applyFont="1" applyBorder="1"/>
    <xf numFmtId="165" fontId="7" fillId="0" borderId="1" xfId="4" applyNumberFormat="1" applyFont="1" applyBorder="1"/>
    <xf numFmtId="167" fontId="7" fillId="0" borderId="0" xfId="4" applyNumberFormat="1" applyFont="1" applyAlignment="1">
      <alignment wrapText="1"/>
    </xf>
    <xf numFmtId="0" fontId="13" fillId="0" borderId="1" xfId="4" applyFont="1" applyBorder="1" applyAlignment="1">
      <alignment vertical="center" wrapText="1"/>
    </xf>
    <xf numFmtId="0" fontId="10" fillId="0" borderId="3" xfId="0" applyFont="1" applyBorder="1" applyAlignment="1">
      <alignment horizontal="left" vertical="center"/>
    </xf>
    <xf numFmtId="0" fontId="10" fillId="0" borderId="5" xfId="0" applyFont="1" applyBorder="1" applyAlignment="1">
      <alignment horizontal="left" vertical="center"/>
    </xf>
    <xf numFmtId="0" fontId="14" fillId="0" borderId="0" xfId="0" applyFont="1" applyAlignment="1">
      <alignment horizontal="center" vertical="center" wrapText="1"/>
    </xf>
    <xf numFmtId="4" fontId="9" fillId="0" borderId="3" xfId="0" applyNumberFormat="1" applyFont="1" applyBorder="1" applyAlignment="1">
      <alignment horizontal="center" vertical="center"/>
    </xf>
    <xf numFmtId="4" fontId="9" fillId="0" borderId="4" xfId="0" applyNumberFormat="1" applyFont="1" applyBorder="1" applyAlignment="1">
      <alignment horizontal="center" vertical="center"/>
    </xf>
    <xf numFmtId="4" fontId="9" fillId="0" borderId="5" xfId="0" applyNumberFormat="1" applyFont="1" applyBorder="1" applyAlignment="1">
      <alignment horizontal="center" vertical="center"/>
    </xf>
    <xf numFmtId="165" fontId="9" fillId="0" borderId="3" xfId="0" applyNumberFormat="1" applyFont="1" applyBorder="1" applyAlignment="1">
      <alignment horizontal="center" vertical="center"/>
    </xf>
    <xf numFmtId="165" fontId="9" fillId="0" borderId="4" xfId="0" applyNumberFormat="1" applyFont="1" applyBorder="1" applyAlignment="1">
      <alignment horizontal="center" vertical="center"/>
    </xf>
    <xf numFmtId="165" fontId="9" fillId="0" borderId="5" xfId="0" applyNumberFormat="1" applyFont="1" applyBorder="1" applyAlignment="1">
      <alignment horizontal="center" vertical="center"/>
    </xf>
    <xf numFmtId="0" fontId="10" fillId="0" borderId="1" xfId="0" applyFont="1" applyBorder="1" applyAlignment="1">
      <alignment horizontal="left" vertical="center"/>
    </xf>
    <xf numFmtId="0" fontId="14" fillId="0" borderId="0" xfId="4" applyFont="1" applyAlignment="1">
      <alignment horizontal="center" vertical="center" wrapText="1"/>
    </xf>
    <xf numFmtId="0" fontId="10" fillId="0" borderId="1" xfId="0" applyFont="1" applyBorder="1" applyAlignment="1">
      <alignment horizontal="center" vertical="center"/>
    </xf>
    <xf numFmtId="165" fontId="9" fillId="0" borderId="1" xfId="0" applyNumberFormat="1" applyFont="1" applyBorder="1" applyAlignment="1">
      <alignment horizontal="center" vertical="center"/>
    </xf>
    <xf numFmtId="0" fontId="14" fillId="0" borderId="0" xfId="0" applyFont="1" applyAlignment="1">
      <alignment horizontal="left" vertical="center" wrapText="1"/>
    </xf>
    <xf numFmtId="4" fontId="9" fillId="0" borderId="3" xfId="4" applyNumberFormat="1" applyFont="1" applyBorder="1" applyAlignment="1">
      <alignment horizontal="center" vertical="center"/>
    </xf>
    <xf numFmtId="4" fontId="9" fillId="0" borderId="4" xfId="4" applyNumberFormat="1" applyFont="1" applyBorder="1" applyAlignment="1">
      <alignment horizontal="center" vertical="center"/>
    </xf>
    <xf numFmtId="4" fontId="9" fillId="0" borderId="5" xfId="4" applyNumberFormat="1" applyFont="1" applyBorder="1" applyAlignment="1">
      <alignment horizontal="center" vertical="center"/>
    </xf>
    <xf numFmtId="0" fontId="10" fillId="0" borderId="3" xfId="4" applyFont="1" applyBorder="1" applyAlignment="1">
      <alignment horizontal="left" vertical="center"/>
    </xf>
    <xf numFmtId="0" fontId="10" fillId="0" borderId="5" xfId="4" applyFont="1" applyBorder="1" applyAlignment="1">
      <alignment horizontal="left" vertical="center"/>
    </xf>
    <xf numFmtId="0" fontId="10" fillId="0" borderId="4" xfId="0" applyFont="1" applyBorder="1" applyAlignment="1">
      <alignment horizontal="left" vertical="center"/>
    </xf>
    <xf numFmtId="0" fontId="19" fillId="0" borderId="1" xfId="0" applyFont="1" applyBorder="1" applyAlignment="1">
      <alignment horizontal="left" vertical="center"/>
    </xf>
    <xf numFmtId="165" fontId="9" fillId="0" borderId="1" xfId="4" applyNumberFormat="1" applyFont="1" applyBorder="1" applyAlignment="1">
      <alignment horizontal="center" vertical="center"/>
    </xf>
    <xf numFmtId="4" fontId="9" fillId="0" borderId="1" xfId="4" applyNumberFormat="1" applyFont="1" applyBorder="1" applyAlignment="1">
      <alignment horizontal="center" vertical="center"/>
    </xf>
    <xf numFmtId="165" fontId="9" fillId="0" borderId="3" xfId="4" applyNumberFormat="1" applyFont="1" applyBorder="1" applyAlignment="1">
      <alignment horizontal="center" vertical="center"/>
    </xf>
    <xf numFmtId="165" fontId="9" fillId="0" borderId="4" xfId="4" applyNumberFormat="1" applyFont="1" applyBorder="1" applyAlignment="1">
      <alignment horizontal="center" vertical="center"/>
    </xf>
    <xf numFmtId="165" fontId="9" fillId="0" borderId="5" xfId="4" applyNumberFormat="1" applyFont="1" applyBorder="1" applyAlignment="1">
      <alignment horizontal="center" vertical="center"/>
    </xf>
    <xf numFmtId="165" fontId="2" fillId="0" borderId="1" xfId="4" applyNumberFormat="1"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4" fontId="9" fillId="0" borderId="3" xfId="0" applyNumberFormat="1" applyFont="1" applyFill="1" applyBorder="1" applyAlignment="1">
      <alignment horizontal="center" vertical="center"/>
    </xf>
    <xf numFmtId="4" fontId="9" fillId="0" borderId="4" xfId="0" applyNumberFormat="1" applyFont="1" applyFill="1" applyBorder="1" applyAlignment="1">
      <alignment horizontal="center" vertical="center"/>
    </xf>
    <xf numFmtId="4" fontId="9" fillId="0" borderId="5" xfId="0" applyNumberFormat="1" applyFont="1" applyFill="1" applyBorder="1" applyAlignment="1">
      <alignment horizontal="center" vertical="center"/>
    </xf>
  </cellXfs>
  <cellStyles count="10">
    <cellStyle name="Comma" xfId="8" builtinId="3"/>
    <cellStyle name="Comma 2" xfId="1" xr:uid="{00000000-0005-0000-0000-000000000000}"/>
    <cellStyle name="Comma 2 2" xfId="2" xr:uid="{00000000-0005-0000-0000-000001000000}"/>
    <cellStyle name="Comma 3" xfId="9" xr:uid="{DEB4BA84-DD65-4CBD-A037-7E47ADA770BE}"/>
    <cellStyle name="Normal" xfId="0" builtinId="0"/>
    <cellStyle name="Normal 2" xfId="3" xr:uid="{00000000-0005-0000-0000-000003000000}"/>
    <cellStyle name="Normal 2 2" xfId="4" xr:uid="{00000000-0005-0000-0000-000004000000}"/>
    <cellStyle name="Normal 3" xfId="6" xr:uid="{00000000-0005-0000-0000-000005000000}"/>
    <cellStyle name="Normal_Form 01 - Statement of Investment and Investment Income" xfId="5" xr:uid="{00000000-0005-0000-0000-000006000000}"/>
    <cellStyle name="Percent 2"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Verve">
      <a:dk1>
        <a:sysClr val="windowText" lastClr="000000"/>
      </a:dk1>
      <a:lt1>
        <a:sysClr val="window" lastClr="FFFFFF"/>
      </a:lt1>
      <a:dk2>
        <a:srgbClr val="666666"/>
      </a:dk2>
      <a:lt2>
        <a:srgbClr val="D2D2D2"/>
      </a:lt2>
      <a:accent1>
        <a:srgbClr val="FF388C"/>
      </a:accent1>
      <a:accent2>
        <a:srgbClr val="E40059"/>
      </a:accent2>
      <a:accent3>
        <a:srgbClr val="9C007F"/>
      </a:accent3>
      <a:accent4>
        <a:srgbClr val="68007F"/>
      </a:accent4>
      <a:accent5>
        <a:srgbClr val="005BD3"/>
      </a:accent5>
      <a:accent6>
        <a:srgbClr val="00349E"/>
      </a:accent6>
      <a:hlink>
        <a:srgbClr val="17BBFD"/>
      </a:hlink>
      <a:folHlink>
        <a:srgbClr val="FF79C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718E9-0405-4F9D-BF34-727D07EAB9AF}">
  <sheetPr>
    <pageSetUpPr fitToPage="1"/>
  </sheetPr>
  <dimension ref="A1:K1141"/>
  <sheetViews>
    <sheetView tabSelected="1" zoomScale="80" zoomScaleNormal="80" zoomScaleSheetLayoutView="40" workbookViewId="0"/>
  </sheetViews>
  <sheetFormatPr defaultColWidth="9.140625" defaultRowHeight="12" x14ac:dyDescent="0.2"/>
  <cols>
    <col min="1" max="1" width="53.28515625" style="46" customWidth="1"/>
    <col min="2" max="2" width="18.5703125" style="46" customWidth="1"/>
    <col min="3" max="3" width="19.7109375" style="46" customWidth="1"/>
    <col min="4" max="4" width="48.28515625" style="58" customWidth="1"/>
    <col min="5" max="5" width="20.5703125" style="47" bestFit="1" customWidth="1"/>
    <col min="6" max="6" width="23.5703125" style="47" customWidth="1"/>
    <col min="7" max="7" width="9.7109375" style="48" customWidth="1"/>
    <col min="8" max="8" width="7.28515625" style="35" customWidth="1"/>
    <col min="9" max="9" width="18.85546875" style="36" bestFit="1" customWidth="1"/>
    <col min="10" max="10" width="14.7109375" style="36" bestFit="1" customWidth="1"/>
    <col min="11" max="16384" width="9.140625" style="36"/>
  </cols>
  <sheetData>
    <row r="1" spans="1:8" s="6" customFormat="1" ht="15.75" x14ac:dyDescent="0.25">
      <c r="A1" s="1" t="s">
        <v>99</v>
      </c>
      <c r="B1" s="1"/>
      <c r="C1" s="1"/>
      <c r="D1" s="82"/>
      <c r="E1" s="3"/>
      <c r="F1" s="4"/>
      <c r="G1" s="4"/>
      <c r="H1" s="5"/>
    </row>
    <row r="2" spans="1:8" s="6" customFormat="1" ht="15.75" x14ac:dyDescent="0.25">
      <c r="A2" s="1" t="s">
        <v>636</v>
      </c>
      <c r="B2" s="1"/>
      <c r="C2" s="1"/>
      <c r="D2" s="82"/>
      <c r="E2" s="4"/>
      <c r="F2" s="4"/>
      <c r="G2" s="4"/>
      <c r="H2" s="5"/>
    </row>
    <row r="3" spans="1:8" s="6" customFormat="1" ht="15.75" x14ac:dyDescent="0.25">
      <c r="A3" s="1" t="s">
        <v>3502</v>
      </c>
      <c r="B3" s="1"/>
      <c r="C3" s="1"/>
      <c r="D3" s="82"/>
      <c r="E3" s="3"/>
      <c r="F3" s="3"/>
      <c r="G3" s="4"/>
      <c r="H3" s="5"/>
    </row>
    <row r="4" spans="1:8" s="7" customFormat="1" ht="18.75" x14ac:dyDescent="0.2">
      <c r="A4" s="206"/>
      <c r="B4" s="206"/>
      <c r="C4" s="206"/>
      <c r="D4" s="206"/>
      <c r="E4" s="206"/>
      <c r="F4" s="206"/>
      <c r="G4" s="206"/>
      <c r="H4" s="206"/>
    </row>
    <row r="5" spans="1:8" s="6" customFormat="1" ht="31.5" x14ac:dyDescent="0.2">
      <c r="A5" s="8" t="s">
        <v>15</v>
      </c>
      <c r="B5" s="8" t="s">
        <v>13</v>
      </c>
      <c r="C5" s="8" t="s">
        <v>78</v>
      </c>
      <c r="D5" s="8" t="s">
        <v>79</v>
      </c>
      <c r="E5" s="9" t="s">
        <v>14</v>
      </c>
      <c r="F5" s="9" t="s">
        <v>12</v>
      </c>
      <c r="G5" s="9" t="s">
        <v>0</v>
      </c>
      <c r="H5" s="8" t="s">
        <v>44</v>
      </c>
    </row>
    <row r="6" spans="1:8" s="6" customFormat="1" ht="15.75" x14ac:dyDescent="0.2">
      <c r="A6" s="10" t="s">
        <v>17</v>
      </c>
      <c r="B6" s="10"/>
      <c r="C6" s="10"/>
      <c r="D6" s="10"/>
      <c r="E6" s="12"/>
      <c r="F6" s="13"/>
      <c r="G6" s="9"/>
      <c r="H6" s="14"/>
    </row>
    <row r="7" spans="1:8" s="6" customFormat="1" ht="15.75" x14ac:dyDescent="0.2">
      <c r="A7" s="15" t="s">
        <v>1</v>
      </c>
      <c r="B7" s="15"/>
      <c r="C7" s="15"/>
      <c r="D7" s="15"/>
      <c r="E7" s="16"/>
      <c r="F7" s="13"/>
      <c r="G7" s="9"/>
      <c r="H7" s="14"/>
    </row>
    <row r="8" spans="1:8" s="6" customFormat="1" ht="15.75" customHeight="1" x14ac:dyDescent="0.2">
      <c r="A8" s="17" t="s">
        <v>570</v>
      </c>
      <c r="B8" s="17" t="s">
        <v>569</v>
      </c>
      <c r="C8" s="14">
        <v>6101</v>
      </c>
      <c r="D8" s="18" t="s">
        <v>568</v>
      </c>
      <c r="E8" s="18">
        <v>1392500</v>
      </c>
      <c r="F8" s="19">
        <v>638600500</v>
      </c>
      <c r="G8" s="19">
        <v>5.2978974722299829E-2</v>
      </c>
      <c r="H8" s="9"/>
    </row>
    <row r="9" spans="1:8" s="6" customFormat="1" ht="47.25" x14ac:dyDescent="0.2">
      <c r="A9" s="17" t="s">
        <v>567</v>
      </c>
      <c r="B9" s="17" t="s">
        <v>185</v>
      </c>
      <c r="C9" s="14">
        <v>10750</v>
      </c>
      <c r="D9" s="18" t="s">
        <v>186</v>
      </c>
      <c r="E9" s="18">
        <v>1670000</v>
      </c>
      <c r="F9" s="19">
        <v>2521032000</v>
      </c>
      <c r="G9" s="19">
        <v>0.20892782444568009</v>
      </c>
      <c r="H9" s="9"/>
    </row>
    <row r="10" spans="1:8" s="6" customFormat="1" ht="110.25" x14ac:dyDescent="0.2">
      <c r="A10" s="17" t="s">
        <v>566</v>
      </c>
      <c r="B10" s="17" t="s">
        <v>183</v>
      </c>
      <c r="C10" s="14">
        <v>21001</v>
      </c>
      <c r="D10" s="18" t="s">
        <v>90</v>
      </c>
      <c r="E10" s="18">
        <v>1565000</v>
      </c>
      <c r="F10" s="19">
        <v>1796776500</v>
      </c>
      <c r="G10" s="19">
        <v>0.14892733458411986</v>
      </c>
      <c r="H10" s="9"/>
    </row>
    <row r="11" spans="1:8" s="6" customFormat="1" ht="31.5" x14ac:dyDescent="0.2">
      <c r="A11" s="17" t="s">
        <v>565</v>
      </c>
      <c r="B11" s="17" t="s">
        <v>564</v>
      </c>
      <c r="C11" s="14">
        <v>26401</v>
      </c>
      <c r="D11" s="18" t="s">
        <v>563</v>
      </c>
      <c r="E11" s="18">
        <v>184000</v>
      </c>
      <c r="F11" s="19">
        <v>2585016000</v>
      </c>
      <c r="G11" s="19">
        <v>0.21422853854906221</v>
      </c>
      <c r="H11" s="9"/>
    </row>
    <row r="12" spans="1:8" s="6" customFormat="1" ht="31.5" x14ac:dyDescent="0.2">
      <c r="A12" s="17" t="s">
        <v>562</v>
      </c>
      <c r="B12" s="17" t="s">
        <v>561</v>
      </c>
      <c r="C12" s="14">
        <v>27103</v>
      </c>
      <c r="D12" s="18" t="s">
        <v>560</v>
      </c>
      <c r="E12" s="18">
        <v>2530000</v>
      </c>
      <c r="F12" s="19">
        <v>2184402000</v>
      </c>
      <c r="G12" s="19">
        <v>0.18103992452348822</v>
      </c>
      <c r="H12" s="9"/>
    </row>
    <row r="13" spans="1:8" s="6" customFormat="1" ht="47.25" x14ac:dyDescent="0.2">
      <c r="A13" s="17" t="s">
        <v>572</v>
      </c>
      <c r="B13" s="17" t="s">
        <v>559</v>
      </c>
      <c r="C13" s="14">
        <v>42202</v>
      </c>
      <c r="D13" s="18" t="s">
        <v>558</v>
      </c>
      <c r="E13" s="18">
        <v>185000</v>
      </c>
      <c r="F13" s="19">
        <v>799810500</v>
      </c>
      <c r="G13" s="19">
        <v>6.6334315441952105E-2</v>
      </c>
      <c r="H13" s="9"/>
    </row>
    <row r="14" spans="1:8" s="6" customFormat="1" ht="15.75" x14ac:dyDescent="0.2">
      <c r="A14" s="17" t="s">
        <v>3503</v>
      </c>
      <c r="B14" s="17" t="s">
        <v>104</v>
      </c>
      <c r="C14" s="14">
        <v>63999</v>
      </c>
      <c r="D14" s="18" t="s">
        <v>105</v>
      </c>
      <c r="E14" s="18">
        <v>16350000</v>
      </c>
      <c r="F14" s="19">
        <v>4945057500</v>
      </c>
      <c r="G14" s="19">
        <v>0.40974468733027453</v>
      </c>
      <c r="H14" s="9"/>
    </row>
    <row r="15" spans="1:8" s="6" customFormat="1" ht="15.75" x14ac:dyDescent="0.2">
      <c r="A15" s="17" t="s">
        <v>3504</v>
      </c>
      <c r="B15" s="17" t="s">
        <v>109</v>
      </c>
      <c r="C15" s="14">
        <v>64920</v>
      </c>
      <c r="D15" s="18" t="s">
        <v>98</v>
      </c>
      <c r="E15" s="18">
        <v>4260000</v>
      </c>
      <c r="F15" s="19">
        <v>4458942000</v>
      </c>
      <c r="G15" s="19">
        <v>0.36947275549227365</v>
      </c>
      <c r="H15" s="9"/>
    </row>
    <row r="16" spans="1:8" s="6" customFormat="1" ht="15.75" x14ac:dyDescent="0.2">
      <c r="A16" s="17" t="s">
        <v>573</v>
      </c>
      <c r="B16" s="17" t="s">
        <v>555</v>
      </c>
      <c r="C16" s="14">
        <v>64920</v>
      </c>
      <c r="D16" s="18" t="s">
        <v>98</v>
      </c>
      <c r="E16" s="18">
        <v>3500000</v>
      </c>
      <c r="F16" s="19">
        <v>897610000</v>
      </c>
      <c r="G16" s="19">
        <v>7.4436453303819441E-2</v>
      </c>
      <c r="H16" s="9"/>
    </row>
    <row r="17" spans="1:8" s="6" customFormat="1" ht="15.75" x14ac:dyDescent="0.2">
      <c r="A17" s="17" t="s">
        <v>3505</v>
      </c>
      <c r="B17" s="17" t="s">
        <v>106</v>
      </c>
      <c r="C17" s="14">
        <v>66301</v>
      </c>
      <c r="D17" s="18" t="s">
        <v>107</v>
      </c>
      <c r="E17" s="18">
        <v>1005000</v>
      </c>
      <c r="F17" s="19">
        <v>2628879000</v>
      </c>
      <c r="G17" s="19">
        <v>0.21786234110464875</v>
      </c>
      <c r="H17" s="9"/>
    </row>
    <row r="18" spans="1:8" s="6" customFormat="1" ht="31.5" x14ac:dyDescent="0.2">
      <c r="A18" s="17" t="s">
        <v>3506</v>
      </c>
      <c r="B18" s="17" t="s">
        <v>553</v>
      </c>
      <c r="C18" s="14">
        <v>66301</v>
      </c>
      <c r="D18" s="18" t="s">
        <v>107</v>
      </c>
      <c r="E18" s="18">
        <v>333000</v>
      </c>
      <c r="F18" s="19">
        <v>1037594700</v>
      </c>
      <c r="G18" s="19">
        <v>8.6033397439036305E-2</v>
      </c>
      <c r="H18" s="9"/>
    </row>
    <row r="19" spans="1:8" s="6" customFormat="1" ht="15.75" x14ac:dyDescent="0.2">
      <c r="A19" s="17" t="s">
        <v>3507</v>
      </c>
      <c r="B19" s="17" t="s">
        <v>3508</v>
      </c>
      <c r="C19" s="14">
        <v>66301</v>
      </c>
      <c r="D19" s="18" t="s">
        <v>107</v>
      </c>
      <c r="E19" s="18">
        <v>7739</v>
      </c>
      <c r="F19" s="19">
        <v>4559431.8499999996</v>
      </c>
      <c r="G19" s="19" t="s">
        <v>489</v>
      </c>
      <c r="H19" s="9"/>
    </row>
    <row r="20" spans="1:8" s="6" customFormat="1" ht="31.5" x14ac:dyDescent="0.2">
      <c r="A20" s="17" t="s">
        <v>577</v>
      </c>
      <c r="B20" s="17" t="s">
        <v>152</v>
      </c>
      <c r="C20" s="14" t="s">
        <v>153</v>
      </c>
      <c r="D20" s="18" t="s">
        <v>154</v>
      </c>
      <c r="E20" s="18">
        <v>360000</v>
      </c>
      <c r="F20" s="19">
        <v>1949940000</v>
      </c>
      <c r="G20" s="19">
        <v>0.1616160680889549</v>
      </c>
      <c r="H20" s="9"/>
    </row>
    <row r="21" spans="1:8" s="6" customFormat="1" ht="31.5" x14ac:dyDescent="0.2">
      <c r="A21" s="17" t="s">
        <v>578</v>
      </c>
      <c r="B21" s="17" t="s">
        <v>86</v>
      </c>
      <c r="C21" s="14" t="s">
        <v>87</v>
      </c>
      <c r="D21" s="18" t="s">
        <v>123</v>
      </c>
      <c r="E21" s="18">
        <v>2925000</v>
      </c>
      <c r="F21" s="19">
        <v>3168067500</v>
      </c>
      <c r="G21" s="19">
        <v>0.26253107213633553</v>
      </c>
      <c r="H21" s="9"/>
    </row>
    <row r="22" spans="1:8" s="6" customFormat="1" ht="15.75" x14ac:dyDescent="0.2">
      <c r="A22" s="17" t="s">
        <v>2436</v>
      </c>
      <c r="B22" s="17" t="s">
        <v>639</v>
      </c>
      <c r="C22" s="14" t="s">
        <v>640</v>
      </c>
      <c r="D22" s="18" t="s">
        <v>641</v>
      </c>
      <c r="E22" s="18">
        <v>276000</v>
      </c>
      <c r="F22" s="19">
        <v>391588800</v>
      </c>
      <c r="G22" s="19">
        <v>3.2515446310659515E-2</v>
      </c>
      <c r="H22" s="9"/>
    </row>
    <row r="23" spans="1:8" s="6" customFormat="1" ht="31.5" x14ac:dyDescent="0.2">
      <c r="A23" s="17" t="s">
        <v>2437</v>
      </c>
      <c r="B23" s="17" t="s">
        <v>550</v>
      </c>
      <c r="C23" s="14" t="s">
        <v>549</v>
      </c>
      <c r="D23" s="18" t="s">
        <v>548</v>
      </c>
      <c r="E23" s="18">
        <v>11129000</v>
      </c>
      <c r="F23" s="19">
        <v>3127249000</v>
      </c>
      <c r="G23" s="19">
        <v>0.25914948926204034</v>
      </c>
      <c r="H23" s="9"/>
    </row>
    <row r="24" spans="1:8" s="6" customFormat="1" ht="63" x14ac:dyDescent="0.2">
      <c r="A24" s="17" t="s">
        <v>3307</v>
      </c>
      <c r="B24" s="17" t="s">
        <v>70</v>
      </c>
      <c r="C24" s="14" t="s">
        <v>71</v>
      </c>
      <c r="D24" s="18" t="s">
        <v>124</v>
      </c>
      <c r="E24" s="18">
        <v>7033000</v>
      </c>
      <c r="F24" s="19">
        <v>2248801750</v>
      </c>
      <c r="G24" s="19">
        <v>0.18637508117326446</v>
      </c>
      <c r="H24" s="9"/>
    </row>
    <row r="25" spans="1:8" s="6" customFormat="1" ht="15.75" x14ac:dyDescent="0.2">
      <c r="A25" s="17" t="s">
        <v>3308</v>
      </c>
      <c r="B25" s="17" t="s">
        <v>41</v>
      </c>
      <c r="C25" s="14" t="s">
        <v>141</v>
      </c>
      <c r="D25" s="18" t="s">
        <v>142</v>
      </c>
      <c r="E25" s="18">
        <v>12388000</v>
      </c>
      <c r="F25" s="19">
        <v>16201026400</v>
      </c>
      <c r="G25" s="19">
        <v>1.3422383278569774</v>
      </c>
      <c r="H25" s="9"/>
    </row>
    <row r="26" spans="1:8" s="6" customFormat="1" ht="31.5" x14ac:dyDescent="0.2">
      <c r="A26" s="17" t="s">
        <v>3309</v>
      </c>
      <c r="B26" s="17" t="s">
        <v>119</v>
      </c>
      <c r="C26" s="14" t="s">
        <v>120</v>
      </c>
      <c r="D26" s="18" t="s">
        <v>121</v>
      </c>
      <c r="E26" s="18">
        <v>600000</v>
      </c>
      <c r="F26" s="19">
        <v>1244160000</v>
      </c>
      <c r="G26" s="19">
        <v>0.10314616936607053</v>
      </c>
      <c r="H26" s="9"/>
    </row>
    <row r="27" spans="1:8" s="6" customFormat="1" ht="31.5" x14ac:dyDescent="0.2">
      <c r="A27" s="17" t="s">
        <v>3310</v>
      </c>
      <c r="B27" s="17" t="s">
        <v>547</v>
      </c>
      <c r="C27" s="14" t="s">
        <v>546</v>
      </c>
      <c r="D27" s="18" t="s">
        <v>545</v>
      </c>
      <c r="E27" s="18">
        <v>163782</v>
      </c>
      <c r="F27" s="19">
        <v>450597038.39999998</v>
      </c>
      <c r="G27" s="19">
        <v>3.7403946584206253E-2</v>
      </c>
      <c r="H27" s="9"/>
    </row>
    <row r="28" spans="1:8" s="6" customFormat="1" ht="31.5" x14ac:dyDescent="0.2">
      <c r="A28" s="17" t="s">
        <v>3311</v>
      </c>
      <c r="B28" s="17" t="s">
        <v>544</v>
      </c>
      <c r="C28" s="14" t="s">
        <v>543</v>
      </c>
      <c r="D28" s="18" t="s">
        <v>542</v>
      </c>
      <c r="E28" s="18">
        <v>367000</v>
      </c>
      <c r="F28" s="19">
        <v>1008259100</v>
      </c>
      <c r="G28" s="19">
        <v>8.3603108169044163E-2</v>
      </c>
      <c r="H28" s="9"/>
    </row>
    <row r="29" spans="1:8" s="6" customFormat="1" ht="15.75" x14ac:dyDescent="0.2">
      <c r="A29" s="17" t="s">
        <v>582</v>
      </c>
      <c r="B29" s="17" t="s">
        <v>100</v>
      </c>
      <c r="C29" s="14" t="s">
        <v>54</v>
      </c>
      <c r="D29" s="18" t="s">
        <v>125</v>
      </c>
      <c r="E29" s="18">
        <v>1980000</v>
      </c>
      <c r="F29" s="19">
        <v>2119392000</v>
      </c>
      <c r="G29" s="19">
        <v>0.17565421209755561</v>
      </c>
      <c r="H29" s="9"/>
    </row>
    <row r="30" spans="1:8" s="6" customFormat="1" ht="15.75" x14ac:dyDescent="0.2">
      <c r="A30" s="17" t="s">
        <v>2791</v>
      </c>
      <c r="B30" s="17" t="s">
        <v>541</v>
      </c>
      <c r="C30" s="14" t="s">
        <v>54</v>
      </c>
      <c r="D30" s="18" t="s">
        <v>125</v>
      </c>
      <c r="E30" s="18">
        <v>1002000</v>
      </c>
      <c r="F30" s="19">
        <v>2105502600</v>
      </c>
      <c r="G30" s="19">
        <v>0.17450355351935612</v>
      </c>
      <c r="H30" s="9"/>
    </row>
    <row r="31" spans="1:8" s="6" customFormat="1" ht="94.5" x14ac:dyDescent="0.2">
      <c r="A31" s="17" t="s">
        <v>3312</v>
      </c>
      <c r="B31" s="17" t="s">
        <v>540</v>
      </c>
      <c r="C31" s="14" t="s">
        <v>539</v>
      </c>
      <c r="D31" s="18" t="s">
        <v>538</v>
      </c>
      <c r="E31" s="18">
        <v>2970000</v>
      </c>
      <c r="F31" s="19">
        <v>1251706500</v>
      </c>
      <c r="G31" s="19">
        <v>0.10377135439640896</v>
      </c>
      <c r="H31" s="9"/>
    </row>
    <row r="32" spans="1:8" s="6" customFormat="1" ht="31.5" x14ac:dyDescent="0.2">
      <c r="A32" s="17" t="s">
        <v>3313</v>
      </c>
      <c r="B32" s="17" t="s">
        <v>101</v>
      </c>
      <c r="C32" s="14" t="s">
        <v>102</v>
      </c>
      <c r="D32" s="18" t="s">
        <v>103</v>
      </c>
      <c r="E32" s="18">
        <v>1070000</v>
      </c>
      <c r="F32" s="19">
        <v>3317856000</v>
      </c>
      <c r="G32" s="19">
        <v>0.27494020589593876</v>
      </c>
      <c r="H32" s="9"/>
    </row>
    <row r="33" spans="1:8" s="6" customFormat="1" ht="110.25" x14ac:dyDescent="0.2">
      <c r="A33" s="17" t="s">
        <v>3314</v>
      </c>
      <c r="B33" s="17" t="s">
        <v>38</v>
      </c>
      <c r="C33" s="14" t="s">
        <v>77</v>
      </c>
      <c r="D33" s="18" t="s">
        <v>90</v>
      </c>
      <c r="E33" s="18">
        <v>3210000</v>
      </c>
      <c r="F33" s="19">
        <v>6389505000</v>
      </c>
      <c r="G33" s="19">
        <v>0.52940902896013586</v>
      </c>
      <c r="H33" s="9"/>
    </row>
    <row r="34" spans="1:8" s="6" customFormat="1" ht="110.25" x14ac:dyDescent="0.2">
      <c r="A34" s="17" t="s">
        <v>2792</v>
      </c>
      <c r="B34" s="17" t="s">
        <v>108</v>
      </c>
      <c r="C34" s="14" t="s">
        <v>77</v>
      </c>
      <c r="D34" s="18" t="s">
        <v>90</v>
      </c>
      <c r="E34" s="18">
        <v>660000</v>
      </c>
      <c r="F34" s="19">
        <v>3381048000</v>
      </c>
      <c r="G34" s="19">
        <v>0.28017530725910644</v>
      </c>
      <c r="H34" s="9"/>
    </row>
    <row r="35" spans="1:8" s="6" customFormat="1" ht="110.25" x14ac:dyDescent="0.2">
      <c r="A35" s="17" t="s">
        <v>3315</v>
      </c>
      <c r="B35" s="17" t="s">
        <v>111</v>
      </c>
      <c r="C35" s="14" t="s">
        <v>77</v>
      </c>
      <c r="D35" s="18" t="s">
        <v>90</v>
      </c>
      <c r="E35" s="18">
        <v>975000</v>
      </c>
      <c r="F35" s="19">
        <v>2354625000</v>
      </c>
      <c r="G35" s="19">
        <v>0.19514194154055522</v>
      </c>
      <c r="H35" s="9"/>
    </row>
    <row r="36" spans="1:8" s="6" customFormat="1" ht="110.25" x14ac:dyDescent="0.2">
      <c r="A36" s="17" t="s">
        <v>3316</v>
      </c>
      <c r="B36" s="17" t="s">
        <v>537</v>
      </c>
      <c r="C36" s="14" t="s">
        <v>77</v>
      </c>
      <c r="D36" s="18" t="s">
        <v>90</v>
      </c>
      <c r="E36" s="18">
        <v>1174000</v>
      </c>
      <c r="F36" s="19">
        <v>1729536800</v>
      </c>
      <c r="G36" s="19">
        <v>0.14335690406872251</v>
      </c>
      <c r="H36" s="9"/>
    </row>
    <row r="37" spans="1:8" s="6" customFormat="1" ht="110.25" x14ac:dyDescent="0.2">
      <c r="A37" s="17" t="s">
        <v>3317</v>
      </c>
      <c r="B37" s="17" t="s">
        <v>536</v>
      </c>
      <c r="C37" s="14" t="s">
        <v>77</v>
      </c>
      <c r="D37" s="18" t="s">
        <v>90</v>
      </c>
      <c r="E37" s="18">
        <v>60953</v>
      </c>
      <c r="F37" s="19">
        <v>491037368</v>
      </c>
      <c r="G37" s="19">
        <v>4.0754200170355005E-2</v>
      </c>
      <c r="H37" s="9"/>
    </row>
    <row r="38" spans="1:8" s="6" customFormat="1" ht="63" x14ac:dyDescent="0.2">
      <c r="A38" s="17" t="s">
        <v>3318</v>
      </c>
      <c r="B38" s="17" t="s">
        <v>535</v>
      </c>
      <c r="C38" s="14" t="s">
        <v>534</v>
      </c>
      <c r="D38" s="18" t="s">
        <v>533</v>
      </c>
      <c r="E38" s="18">
        <v>4500</v>
      </c>
      <c r="F38" s="19">
        <v>597465000</v>
      </c>
      <c r="G38" s="19">
        <v>4.9571130183045091E-2</v>
      </c>
      <c r="H38" s="9"/>
    </row>
    <row r="39" spans="1:8" s="6" customFormat="1" ht="15.75" x14ac:dyDescent="0.2">
      <c r="A39" s="17" t="s">
        <v>3319</v>
      </c>
      <c r="B39" s="17" t="s">
        <v>40</v>
      </c>
      <c r="C39" s="14" t="s">
        <v>47</v>
      </c>
      <c r="D39" s="18" t="s">
        <v>126</v>
      </c>
      <c r="E39" s="18">
        <v>485000</v>
      </c>
      <c r="F39" s="19">
        <v>5772955000</v>
      </c>
      <c r="G39" s="19">
        <v>0.4783313332793368</v>
      </c>
      <c r="H39" s="9"/>
    </row>
    <row r="40" spans="1:8" s="6" customFormat="1" ht="31.5" x14ac:dyDescent="0.2">
      <c r="A40" s="17" t="s">
        <v>583</v>
      </c>
      <c r="B40" s="17" t="s">
        <v>532</v>
      </c>
      <c r="C40" s="14" t="s">
        <v>531</v>
      </c>
      <c r="D40" s="18" t="s">
        <v>530</v>
      </c>
      <c r="E40" s="18">
        <v>52000</v>
      </c>
      <c r="F40" s="19">
        <v>1354860000</v>
      </c>
      <c r="G40" s="19">
        <v>0.11231704100967521</v>
      </c>
      <c r="H40" s="9"/>
    </row>
    <row r="41" spans="1:8" s="6" customFormat="1" ht="47.25" x14ac:dyDescent="0.2">
      <c r="A41" s="17" t="s">
        <v>584</v>
      </c>
      <c r="B41" s="17" t="s">
        <v>529</v>
      </c>
      <c r="C41" s="14" t="s">
        <v>528</v>
      </c>
      <c r="D41" s="18" t="s">
        <v>527</v>
      </c>
      <c r="E41" s="18">
        <v>1756100</v>
      </c>
      <c r="F41" s="19">
        <v>1711231645</v>
      </c>
      <c r="G41" s="19">
        <v>0.14184042505407671</v>
      </c>
      <c r="H41" s="9"/>
    </row>
    <row r="42" spans="1:8" s="6" customFormat="1" ht="31.5" x14ac:dyDescent="0.2">
      <c r="A42" s="17" t="s">
        <v>585</v>
      </c>
      <c r="B42" s="17" t="s">
        <v>526</v>
      </c>
      <c r="C42" s="14" t="s">
        <v>525</v>
      </c>
      <c r="D42" s="18" t="s">
        <v>524</v>
      </c>
      <c r="E42" s="18">
        <v>4187000</v>
      </c>
      <c r="F42" s="19">
        <v>794232030</v>
      </c>
      <c r="G42" s="19">
        <v>6.587217061505328E-2</v>
      </c>
      <c r="H42" s="9"/>
    </row>
    <row r="43" spans="1:8" s="6" customFormat="1" ht="47.25" x14ac:dyDescent="0.2">
      <c r="A43" s="17" t="s">
        <v>586</v>
      </c>
      <c r="B43" s="17" t="s">
        <v>91</v>
      </c>
      <c r="C43" s="14" t="s">
        <v>92</v>
      </c>
      <c r="D43" s="18" t="s">
        <v>127</v>
      </c>
      <c r="E43" s="18">
        <v>6680000</v>
      </c>
      <c r="F43" s="19">
        <v>2590838000</v>
      </c>
      <c r="G43" s="19">
        <v>0.21471085846513324</v>
      </c>
      <c r="H43" s="9"/>
    </row>
    <row r="44" spans="1:8" s="6" customFormat="1" ht="31.5" x14ac:dyDescent="0.2">
      <c r="A44" s="17" t="s">
        <v>587</v>
      </c>
      <c r="B44" s="17" t="s">
        <v>190</v>
      </c>
      <c r="C44" s="14" t="s">
        <v>191</v>
      </c>
      <c r="D44" s="18" t="s">
        <v>192</v>
      </c>
      <c r="E44" s="18">
        <v>458000</v>
      </c>
      <c r="F44" s="19">
        <v>1722080000</v>
      </c>
      <c r="G44" s="19">
        <v>0.14273915017827959</v>
      </c>
      <c r="H44" s="9"/>
    </row>
    <row r="45" spans="1:8" s="6" customFormat="1" ht="220.5" x14ac:dyDescent="0.2">
      <c r="A45" s="17" t="s">
        <v>588</v>
      </c>
      <c r="B45" s="17" t="s">
        <v>523</v>
      </c>
      <c r="C45" s="14" t="s">
        <v>522</v>
      </c>
      <c r="D45" s="18" t="s">
        <v>521</v>
      </c>
      <c r="E45" s="18">
        <v>290000</v>
      </c>
      <c r="F45" s="19">
        <v>2112505000</v>
      </c>
      <c r="G45" s="19">
        <v>0.17508366292854471</v>
      </c>
      <c r="H45" s="9"/>
    </row>
    <row r="46" spans="1:8" s="6" customFormat="1" ht="63" x14ac:dyDescent="0.2">
      <c r="A46" s="17" t="s">
        <v>589</v>
      </c>
      <c r="B46" s="17" t="s">
        <v>519</v>
      </c>
      <c r="C46" s="14" t="s">
        <v>518</v>
      </c>
      <c r="D46" s="18" t="s">
        <v>517</v>
      </c>
      <c r="E46" s="18">
        <v>747000</v>
      </c>
      <c r="F46" s="19">
        <v>1113403500</v>
      </c>
      <c r="G46" s="19">
        <v>9.231372963646807E-2</v>
      </c>
      <c r="H46" s="9"/>
    </row>
    <row r="47" spans="1:8" s="6" customFormat="1" ht="31.5" x14ac:dyDescent="0.2">
      <c r="A47" s="17" t="s">
        <v>590</v>
      </c>
      <c r="B47" s="17" t="s">
        <v>516</v>
      </c>
      <c r="C47" s="14" t="s">
        <v>515</v>
      </c>
      <c r="D47" s="18" t="s">
        <v>514</v>
      </c>
      <c r="E47" s="18">
        <v>550000</v>
      </c>
      <c r="F47" s="19">
        <v>3035450000</v>
      </c>
      <c r="G47" s="19">
        <v>0.25154445903610301</v>
      </c>
      <c r="H47" s="9"/>
    </row>
    <row r="48" spans="1:8" s="6" customFormat="1" ht="47.25" x14ac:dyDescent="0.2">
      <c r="A48" s="17" t="s">
        <v>591</v>
      </c>
      <c r="B48" s="17" t="s">
        <v>513</v>
      </c>
      <c r="C48" s="14" t="s">
        <v>512</v>
      </c>
      <c r="D48" s="18" t="s">
        <v>511</v>
      </c>
      <c r="E48" s="18">
        <v>900000</v>
      </c>
      <c r="F48" s="19">
        <v>1196010000</v>
      </c>
      <c r="G48" s="19">
        <v>9.9157213000762814E-2</v>
      </c>
      <c r="H48" s="9"/>
    </row>
    <row r="49" spans="1:8" s="6" customFormat="1" ht="31.5" x14ac:dyDescent="0.2">
      <c r="A49" s="17" t="s">
        <v>592</v>
      </c>
      <c r="B49" s="17" t="s">
        <v>83</v>
      </c>
      <c r="C49" s="14" t="s">
        <v>84</v>
      </c>
      <c r="D49" s="18" t="s">
        <v>128</v>
      </c>
      <c r="E49" s="18">
        <v>2170000</v>
      </c>
      <c r="F49" s="19">
        <v>7374745000</v>
      </c>
      <c r="G49" s="19">
        <v>0.61103061503190703</v>
      </c>
      <c r="H49" s="9"/>
    </row>
    <row r="50" spans="1:8" s="6" customFormat="1" ht="15.75" x14ac:dyDescent="0.2">
      <c r="A50" s="17" t="s">
        <v>593</v>
      </c>
      <c r="B50" s="17" t="s">
        <v>37</v>
      </c>
      <c r="C50" s="14" t="s">
        <v>53</v>
      </c>
      <c r="D50" s="18" t="s">
        <v>129</v>
      </c>
      <c r="E50" s="18">
        <v>435000</v>
      </c>
      <c r="F50" s="19">
        <v>6191790000</v>
      </c>
      <c r="G50" s="19">
        <v>0.51302945455168703</v>
      </c>
      <c r="H50" s="9"/>
    </row>
    <row r="51" spans="1:8" s="6" customFormat="1" ht="47.25" x14ac:dyDescent="0.2">
      <c r="A51" s="17" t="s">
        <v>594</v>
      </c>
      <c r="B51" s="17" t="s">
        <v>508</v>
      </c>
      <c r="C51" s="14" t="s">
        <v>507</v>
      </c>
      <c r="D51" s="18" t="s">
        <v>506</v>
      </c>
      <c r="E51" s="18">
        <v>3600000</v>
      </c>
      <c r="F51" s="19">
        <v>1572480000</v>
      </c>
      <c r="G51" s="19">
        <v>0.13034563258222487</v>
      </c>
      <c r="H51" s="9"/>
    </row>
    <row r="52" spans="1:8" s="6" customFormat="1" ht="110.25" x14ac:dyDescent="0.2">
      <c r="A52" s="17" t="s">
        <v>595</v>
      </c>
      <c r="B52" s="17" t="s">
        <v>138</v>
      </c>
      <c r="C52" s="14" t="s">
        <v>139</v>
      </c>
      <c r="D52" s="18" t="s">
        <v>140</v>
      </c>
      <c r="E52" s="18">
        <v>1170000</v>
      </c>
      <c r="F52" s="19">
        <v>1381185000</v>
      </c>
      <c r="G52" s="19">
        <v>0.11449791902248363</v>
      </c>
      <c r="H52" s="9"/>
    </row>
    <row r="53" spans="1:8" s="6" customFormat="1" ht="15.75" x14ac:dyDescent="0.2">
      <c r="A53" s="17" t="s">
        <v>596</v>
      </c>
      <c r="B53" s="17" t="s">
        <v>505</v>
      </c>
      <c r="C53" s="14" t="s">
        <v>504</v>
      </c>
      <c r="D53" s="18" t="s">
        <v>503</v>
      </c>
      <c r="E53" s="18">
        <v>500000</v>
      </c>
      <c r="F53" s="19">
        <v>2323250000</v>
      </c>
      <c r="G53" s="19">
        <v>0.19254269946451097</v>
      </c>
      <c r="H53" s="9"/>
    </row>
    <row r="54" spans="1:8" s="6" customFormat="1" ht="31.5" x14ac:dyDescent="0.2">
      <c r="A54" s="17" t="s">
        <v>597</v>
      </c>
      <c r="B54" s="17" t="s">
        <v>82</v>
      </c>
      <c r="C54" s="14" t="s">
        <v>51</v>
      </c>
      <c r="D54" s="18" t="s">
        <v>130</v>
      </c>
      <c r="E54" s="18">
        <v>273655</v>
      </c>
      <c r="F54" s="19">
        <v>3152642427.5</v>
      </c>
      <c r="G54" s="19">
        <v>0.26125319173894807</v>
      </c>
      <c r="H54" s="9"/>
    </row>
    <row r="55" spans="1:8" s="6" customFormat="1" ht="31.5" x14ac:dyDescent="0.2">
      <c r="A55" s="17" t="s">
        <v>598</v>
      </c>
      <c r="B55" s="17" t="s">
        <v>502</v>
      </c>
      <c r="C55" s="14" t="s">
        <v>51</v>
      </c>
      <c r="D55" s="18" t="s">
        <v>130</v>
      </c>
      <c r="E55" s="18">
        <v>317000</v>
      </c>
      <c r="F55" s="19">
        <v>2483219500</v>
      </c>
      <c r="G55" s="19">
        <v>0.20579527174447138</v>
      </c>
      <c r="H55" s="9"/>
    </row>
    <row r="56" spans="1:8" s="6" customFormat="1" ht="94.5" x14ac:dyDescent="0.2">
      <c r="A56" s="17" t="s">
        <v>599</v>
      </c>
      <c r="B56" s="17" t="s">
        <v>80</v>
      </c>
      <c r="C56" s="14" t="s">
        <v>81</v>
      </c>
      <c r="D56" s="18" t="s">
        <v>131</v>
      </c>
      <c r="E56" s="18">
        <v>1365000</v>
      </c>
      <c r="F56" s="19">
        <v>6654648000</v>
      </c>
      <c r="G56" s="19">
        <v>0.55137463347865678</v>
      </c>
      <c r="H56" s="9"/>
    </row>
    <row r="57" spans="1:8" s="6" customFormat="1" ht="31.5" x14ac:dyDescent="0.2">
      <c r="A57" s="17" t="s">
        <v>600</v>
      </c>
      <c r="B57" s="17" t="s">
        <v>85</v>
      </c>
      <c r="C57" s="14" t="s">
        <v>49</v>
      </c>
      <c r="D57" s="18" t="s">
        <v>132</v>
      </c>
      <c r="E57" s="18">
        <v>16700000</v>
      </c>
      <c r="F57" s="19">
        <v>5799075000</v>
      </c>
      <c r="G57" s="19">
        <v>0.48049522819650897</v>
      </c>
      <c r="H57" s="9"/>
    </row>
    <row r="58" spans="1:8" s="6" customFormat="1" ht="31.5" x14ac:dyDescent="0.2">
      <c r="A58" s="17" t="s">
        <v>601</v>
      </c>
      <c r="B58" s="17" t="s">
        <v>501</v>
      </c>
      <c r="C58" s="14" t="s">
        <v>49</v>
      </c>
      <c r="D58" s="18" t="s">
        <v>132</v>
      </c>
      <c r="E58" s="18">
        <v>1140000</v>
      </c>
      <c r="F58" s="19">
        <v>632301000</v>
      </c>
      <c r="G58" s="19">
        <v>5.2457096620051519E-2</v>
      </c>
      <c r="H58" s="9"/>
    </row>
    <row r="59" spans="1:8" s="6" customFormat="1" ht="15.75" x14ac:dyDescent="0.2">
      <c r="A59" s="17" t="s">
        <v>602</v>
      </c>
      <c r="B59" s="17" t="s">
        <v>187</v>
      </c>
      <c r="C59" s="14" t="s">
        <v>188</v>
      </c>
      <c r="D59" s="18" t="s">
        <v>189</v>
      </c>
      <c r="E59" s="18">
        <v>7900000</v>
      </c>
      <c r="F59" s="19">
        <v>2245575000</v>
      </c>
      <c r="G59" s="19">
        <v>0.18610776310573054</v>
      </c>
      <c r="H59" s="9"/>
    </row>
    <row r="60" spans="1:8" s="6" customFormat="1" ht="15.75" x14ac:dyDescent="0.2">
      <c r="A60" s="17" t="s">
        <v>603</v>
      </c>
      <c r="B60" s="17" t="s">
        <v>39</v>
      </c>
      <c r="C60" s="14" t="s">
        <v>96</v>
      </c>
      <c r="D60" s="18" t="s">
        <v>97</v>
      </c>
      <c r="E60" s="18">
        <v>2940000</v>
      </c>
      <c r="F60" s="19">
        <v>11580366000</v>
      </c>
      <c r="G60" s="19">
        <v>0.95944263285167475</v>
      </c>
      <c r="H60" s="9"/>
    </row>
    <row r="61" spans="1:8" s="6" customFormat="1" ht="47.25" x14ac:dyDescent="0.2">
      <c r="A61" s="17" t="s">
        <v>604</v>
      </c>
      <c r="B61" s="17" t="s">
        <v>500</v>
      </c>
      <c r="C61" s="14" t="s">
        <v>499</v>
      </c>
      <c r="D61" s="18" t="s">
        <v>498</v>
      </c>
      <c r="E61" s="18">
        <v>350000</v>
      </c>
      <c r="F61" s="19">
        <v>1372350000</v>
      </c>
      <c r="G61" s="19">
        <v>0.11376598902274337</v>
      </c>
      <c r="H61" s="9"/>
    </row>
    <row r="62" spans="1:8" s="6" customFormat="1" ht="31.5" x14ac:dyDescent="0.2">
      <c r="A62" s="17" t="s">
        <v>605</v>
      </c>
      <c r="B62" s="17" t="s">
        <v>88</v>
      </c>
      <c r="C62" s="14" t="s">
        <v>89</v>
      </c>
      <c r="D62" s="18" t="s">
        <v>133</v>
      </c>
      <c r="E62" s="18">
        <v>875000</v>
      </c>
      <c r="F62" s="19">
        <v>2630162500</v>
      </c>
      <c r="G62" s="19">
        <v>0.21796867185220581</v>
      </c>
      <c r="H62" s="9"/>
    </row>
    <row r="63" spans="1:8" s="6" customFormat="1" ht="15.75" x14ac:dyDescent="0.2">
      <c r="A63" s="17" t="s">
        <v>606</v>
      </c>
      <c r="B63" s="17" t="s">
        <v>116</v>
      </c>
      <c r="C63" s="14" t="s">
        <v>117</v>
      </c>
      <c r="D63" s="18" t="s">
        <v>118</v>
      </c>
      <c r="E63" s="18">
        <v>620000</v>
      </c>
      <c r="F63" s="19">
        <v>3206020000</v>
      </c>
      <c r="G63" s="19">
        <v>0.26567522304919833</v>
      </c>
      <c r="H63" s="9"/>
    </row>
    <row r="64" spans="1:8" s="6" customFormat="1" ht="47.25" x14ac:dyDescent="0.2">
      <c r="A64" s="17" t="s">
        <v>607</v>
      </c>
      <c r="B64" s="17" t="s">
        <v>112</v>
      </c>
      <c r="C64" s="14" t="s">
        <v>114</v>
      </c>
      <c r="D64" s="18" t="s">
        <v>113</v>
      </c>
      <c r="E64" s="18">
        <v>4710000</v>
      </c>
      <c r="F64" s="19">
        <v>3478570500</v>
      </c>
      <c r="G64" s="19">
        <v>0.28825449723077257</v>
      </c>
      <c r="H64" s="9"/>
    </row>
    <row r="65" spans="1:8" s="6" customFormat="1" ht="47.25" x14ac:dyDescent="0.2">
      <c r="A65" s="17" t="s">
        <v>608</v>
      </c>
      <c r="B65" s="17" t="s">
        <v>42</v>
      </c>
      <c r="C65" s="14" t="s">
        <v>50</v>
      </c>
      <c r="D65" s="18" t="s">
        <v>134</v>
      </c>
      <c r="E65" s="18">
        <v>7040000</v>
      </c>
      <c r="F65" s="19">
        <v>13882880000</v>
      </c>
      <c r="G65" s="19">
        <v>1.1501929521976797</v>
      </c>
      <c r="H65" s="9"/>
    </row>
    <row r="66" spans="1:8" s="6" customFormat="1" ht="63" x14ac:dyDescent="0.2">
      <c r="A66" s="17" t="s">
        <v>609</v>
      </c>
      <c r="B66" s="17" t="s">
        <v>196</v>
      </c>
      <c r="C66" s="14" t="s">
        <v>194</v>
      </c>
      <c r="D66" s="18" t="s">
        <v>195</v>
      </c>
      <c r="E66" s="18">
        <v>7150000</v>
      </c>
      <c r="F66" s="19">
        <v>8080215000</v>
      </c>
      <c r="G66" s="19">
        <v>0.66947483200041447</v>
      </c>
      <c r="H66" s="9"/>
    </row>
    <row r="67" spans="1:8" s="6" customFormat="1" ht="63" x14ac:dyDescent="0.2">
      <c r="A67" s="17" t="s">
        <v>610</v>
      </c>
      <c r="B67" s="17" t="s">
        <v>193</v>
      </c>
      <c r="C67" s="14" t="s">
        <v>194</v>
      </c>
      <c r="D67" s="18" t="s">
        <v>195</v>
      </c>
      <c r="E67" s="18">
        <v>1940000</v>
      </c>
      <c r="F67" s="19">
        <v>2612986000</v>
      </c>
      <c r="G67" s="19">
        <v>0.21654569554880582</v>
      </c>
      <c r="H67" s="9"/>
    </row>
    <row r="68" spans="1:8" s="6" customFormat="1" ht="63" x14ac:dyDescent="0.2">
      <c r="A68" s="17" t="s">
        <v>611</v>
      </c>
      <c r="B68" s="17" t="s">
        <v>497</v>
      </c>
      <c r="C68" s="14" t="s">
        <v>194</v>
      </c>
      <c r="D68" s="18" t="s">
        <v>195</v>
      </c>
      <c r="E68" s="18">
        <v>510000</v>
      </c>
      <c r="F68" s="19">
        <v>2224671000</v>
      </c>
      <c r="G68" s="19">
        <v>0.1843759844170412</v>
      </c>
      <c r="H68" s="9"/>
    </row>
    <row r="69" spans="1:8" s="6" customFormat="1" ht="63" x14ac:dyDescent="0.2">
      <c r="A69" s="17" t="s">
        <v>612</v>
      </c>
      <c r="B69" s="17" t="s">
        <v>496</v>
      </c>
      <c r="C69" s="14" t="s">
        <v>194</v>
      </c>
      <c r="D69" s="18" t="s">
        <v>195</v>
      </c>
      <c r="E69" s="18">
        <v>6602880</v>
      </c>
      <c r="F69" s="19">
        <v>1212618912</v>
      </c>
      <c r="G69" s="19">
        <v>0.10053316783447488</v>
      </c>
      <c r="H69" s="9"/>
    </row>
    <row r="70" spans="1:8" s="6" customFormat="1" ht="63" x14ac:dyDescent="0.2">
      <c r="A70" s="17" t="s">
        <v>3354</v>
      </c>
      <c r="B70" s="17" t="s">
        <v>2424</v>
      </c>
      <c r="C70" s="14" t="s">
        <v>194</v>
      </c>
      <c r="D70" s="18" t="s">
        <v>195</v>
      </c>
      <c r="E70" s="18">
        <v>10000</v>
      </c>
      <c r="F70" s="19">
        <v>55490000</v>
      </c>
      <c r="G70" s="19" t="s">
        <v>489</v>
      </c>
      <c r="H70" s="9"/>
    </row>
    <row r="71" spans="1:8" s="6" customFormat="1" ht="31.5" x14ac:dyDescent="0.2">
      <c r="A71" s="17" t="s">
        <v>2137</v>
      </c>
      <c r="B71" s="17" t="s">
        <v>197</v>
      </c>
      <c r="C71" s="14" t="s">
        <v>198</v>
      </c>
      <c r="D71" s="18" t="s">
        <v>199</v>
      </c>
      <c r="E71" s="18">
        <v>1945000</v>
      </c>
      <c r="F71" s="19">
        <v>4601092000</v>
      </c>
      <c r="G71" s="19">
        <v>0.38124908253959439</v>
      </c>
      <c r="H71" s="9"/>
    </row>
    <row r="72" spans="1:8" s="6" customFormat="1" ht="31.5" x14ac:dyDescent="0.2">
      <c r="A72" s="17" t="s">
        <v>2138</v>
      </c>
      <c r="B72" s="17" t="s">
        <v>495</v>
      </c>
      <c r="C72" s="14" t="s">
        <v>198</v>
      </c>
      <c r="D72" s="18" t="s">
        <v>199</v>
      </c>
      <c r="E72" s="18">
        <v>363984</v>
      </c>
      <c r="F72" s="19">
        <v>601046779.20000005</v>
      </c>
      <c r="G72" s="19">
        <v>4.9867860420614488E-2</v>
      </c>
      <c r="H72" s="9"/>
    </row>
    <row r="73" spans="1:8" s="6" customFormat="1" ht="78.75" x14ac:dyDescent="0.2">
      <c r="A73" s="17" t="s">
        <v>2139</v>
      </c>
      <c r="B73" s="17" t="s">
        <v>494</v>
      </c>
      <c r="C73" s="14" t="s">
        <v>493</v>
      </c>
      <c r="D73" s="18" t="s">
        <v>492</v>
      </c>
      <c r="E73" s="18">
        <v>1320000</v>
      </c>
      <c r="F73" s="19">
        <v>1618650000</v>
      </c>
      <c r="G73" s="19">
        <v>0.13417055709699657</v>
      </c>
      <c r="H73" s="9"/>
    </row>
    <row r="74" spans="1:8" s="6" customFormat="1" ht="47.25" x14ac:dyDescent="0.2">
      <c r="A74" s="17" t="s">
        <v>2140</v>
      </c>
      <c r="B74" s="17" t="s">
        <v>59</v>
      </c>
      <c r="C74" s="14" t="s">
        <v>46</v>
      </c>
      <c r="D74" s="18" t="s">
        <v>135</v>
      </c>
      <c r="E74" s="18">
        <v>14370000</v>
      </c>
      <c r="F74" s="19">
        <v>20626698000</v>
      </c>
      <c r="G74" s="19">
        <v>1.7088802987724829</v>
      </c>
      <c r="H74" s="9"/>
    </row>
    <row r="75" spans="1:8" s="6" customFormat="1" ht="47.25" x14ac:dyDescent="0.2">
      <c r="A75" s="17" t="s">
        <v>2141</v>
      </c>
      <c r="B75" s="17" t="s">
        <v>69</v>
      </c>
      <c r="C75" s="14" t="s">
        <v>46</v>
      </c>
      <c r="D75" s="18" t="s">
        <v>135</v>
      </c>
      <c r="E75" s="18">
        <v>21335840</v>
      </c>
      <c r="F75" s="19">
        <v>15962408696</v>
      </c>
      <c r="G75" s="19">
        <v>1.3224701947469895</v>
      </c>
      <c r="H75" s="9"/>
    </row>
    <row r="76" spans="1:8" s="6" customFormat="1" ht="47.25" x14ac:dyDescent="0.2">
      <c r="A76" s="17" t="s">
        <v>3509</v>
      </c>
      <c r="B76" s="17" t="s">
        <v>58</v>
      </c>
      <c r="C76" s="14" t="s">
        <v>46</v>
      </c>
      <c r="D76" s="18" t="s">
        <v>135</v>
      </c>
      <c r="E76" s="18">
        <v>11550000</v>
      </c>
      <c r="F76" s="19">
        <v>11866470000</v>
      </c>
      <c r="G76" s="19">
        <v>0.98314473818791559</v>
      </c>
      <c r="H76" s="9"/>
    </row>
    <row r="77" spans="1:8" s="6" customFormat="1" ht="47.25" x14ac:dyDescent="0.2">
      <c r="A77" s="17" t="s">
        <v>3510</v>
      </c>
      <c r="B77" s="17" t="s">
        <v>57</v>
      </c>
      <c r="C77" s="14" t="s">
        <v>46</v>
      </c>
      <c r="D77" s="18" t="s">
        <v>135</v>
      </c>
      <c r="E77" s="18">
        <v>8600000</v>
      </c>
      <c r="F77" s="19">
        <v>10573700000</v>
      </c>
      <c r="G77" s="19">
        <v>0.87604602333061832</v>
      </c>
      <c r="H77" s="9"/>
    </row>
    <row r="78" spans="1:8" s="6" customFormat="1" ht="47.25" x14ac:dyDescent="0.2">
      <c r="A78" s="17" t="s">
        <v>2142</v>
      </c>
      <c r="B78" s="17" t="s">
        <v>184</v>
      </c>
      <c r="C78" s="14" t="s">
        <v>46</v>
      </c>
      <c r="D78" s="18" t="s">
        <v>135</v>
      </c>
      <c r="E78" s="18">
        <v>16350000</v>
      </c>
      <c r="F78" s="19">
        <v>6381405000</v>
      </c>
      <c r="G78" s="19">
        <v>0.52873798957157936</v>
      </c>
      <c r="H78" s="9"/>
    </row>
    <row r="79" spans="1:8" s="6" customFormat="1" ht="47.25" x14ac:dyDescent="0.2">
      <c r="A79" s="17" t="s">
        <v>2143</v>
      </c>
      <c r="B79" s="17" t="s">
        <v>76</v>
      </c>
      <c r="C79" s="14" t="s">
        <v>46</v>
      </c>
      <c r="D79" s="18" t="s">
        <v>135</v>
      </c>
      <c r="E79" s="18">
        <v>11100000</v>
      </c>
      <c r="F79" s="19">
        <v>2692860000</v>
      </c>
      <c r="G79" s="19">
        <v>0.22316280667492397</v>
      </c>
      <c r="H79" s="9"/>
    </row>
    <row r="80" spans="1:8" s="6" customFormat="1" ht="47.25" x14ac:dyDescent="0.2">
      <c r="A80" s="17" t="s">
        <v>2144</v>
      </c>
      <c r="B80" s="17" t="s">
        <v>491</v>
      </c>
      <c r="C80" s="14" t="s">
        <v>46</v>
      </c>
      <c r="D80" s="18" t="s">
        <v>135</v>
      </c>
      <c r="E80" s="18">
        <v>1627500</v>
      </c>
      <c r="F80" s="19">
        <v>1361403750</v>
      </c>
      <c r="G80" s="19">
        <v>0.1128591538490414</v>
      </c>
      <c r="H80" s="9"/>
    </row>
    <row r="81" spans="1:8" s="6" customFormat="1" ht="47.25" x14ac:dyDescent="0.2">
      <c r="A81" s="17" t="s">
        <v>2145</v>
      </c>
      <c r="B81" s="17" t="s">
        <v>490</v>
      </c>
      <c r="C81" s="14" t="s">
        <v>46</v>
      </c>
      <c r="D81" s="18" t="s">
        <v>135</v>
      </c>
      <c r="E81" s="18">
        <v>681131</v>
      </c>
      <c r="F81" s="19">
        <v>15509352.870000005</v>
      </c>
      <c r="G81" s="19" t="s">
        <v>489</v>
      </c>
      <c r="H81" s="9"/>
    </row>
    <row r="82" spans="1:8" s="6" customFormat="1" ht="15.75" x14ac:dyDescent="0.2">
      <c r="A82" s="17" t="s">
        <v>2146</v>
      </c>
      <c r="B82" s="17" t="s">
        <v>642</v>
      </c>
      <c r="C82" s="14" t="s">
        <v>643</v>
      </c>
      <c r="D82" s="18" t="s">
        <v>644</v>
      </c>
      <c r="E82" s="18">
        <v>1070000</v>
      </c>
      <c r="F82" s="19">
        <v>390978000</v>
      </c>
      <c r="G82" s="19">
        <v>3.2464844970100222E-2</v>
      </c>
      <c r="H82" s="9"/>
    </row>
    <row r="83" spans="1:8" s="6" customFormat="1" ht="15.75" x14ac:dyDescent="0.2">
      <c r="A83" s="17" t="s">
        <v>488</v>
      </c>
      <c r="B83" s="17" t="s">
        <v>181</v>
      </c>
      <c r="C83" s="14" t="s">
        <v>48</v>
      </c>
      <c r="D83" s="18" t="s">
        <v>98</v>
      </c>
      <c r="E83" s="18">
        <v>5150000</v>
      </c>
      <c r="F83" s="19">
        <v>5877180000</v>
      </c>
      <c r="G83" s="19">
        <v>0.48696578763394111</v>
      </c>
      <c r="H83" s="9"/>
    </row>
    <row r="84" spans="1:8" s="6" customFormat="1" ht="31.5" x14ac:dyDescent="0.2">
      <c r="A84" s="17" t="s">
        <v>487</v>
      </c>
      <c r="B84" s="17" t="s">
        <v>486</v>
      </c>
      <c r="C84" s="14" t="s">
        <v>48</v>
      </c>
      <c r="D84" s="18" t="s">
        <v>98</v>
      </c>
      <c r="E84" s="18">
        <v>955000</v>
      </c>
      <c r="F84" s="19">
        <v>1766654500</v>
      </c>
      <c r="G84" s="19">
        <v>0.14643189650237945</v>
      </c>
      <c r="H84" s="9"/>
    </row>
    <row r="85" spans="1:8" s="6" customFormat="1" ht="15.75" x14ac:dyDescent="0.2">
      <c r="A85" s="17" t="s">
        <v>485</v>
      </c>
      <c r="B85" s="17" t="s">
        <v>484</v>
      </c>
      <c r="C85" s="14" t="s">
        <v>48</v>
      </c>
      <c r="D85" s="18" t="s">
        <v>98</v>
      </c>
      <c r="E85" s="18">
        <v>2708000</v>
      </c>
      <c r="F85" s="19">
        <v>1009948600</v>
      </c>
      <c r="G85" s="19">
        <v>8.3743073730398007E-2</v>
      </c>
      <c r="H85" s="9"/>
    </row>
    <row r="86" spans="1:8" s="6" customFormat="1" ht="15.75" x14ac:dyDescent="0.2">
      <c r="A86" s="17" t="s">
        <v>483</v>
      </c>
      <c r="B86" s="17" t="s">
        <v>482</v>
      </c>
      <c r="C86" s="14" t="s">
        <v>48</v>
      </c>
      <c r="D86" s="18" t="s">
        <v>98</v>
      </c>
      <c r="E86" s="18">
        <v>100000</v>
      </c>
      <c r="F86" s="19">
        <v>66015000</v>
      </c>
      <c r="G86" s="19">
        <v>5.5434903005365244E-3</v>
      </c>
      <c r="H86" s="9"/>
    </row>
    <row r="87" spans="1:8" s="6" customFormat="1" ht="15.75" x14ac:dyDescent="0.2">
      <c r="A87" s="17" t="s">
        <v>481</v>
      </c>
      <c r="B87" s="17" t="s">
        <v>75</v>
      </c>
      <c r="C87" s="14" t="s">
        <v>74</v>
      </c>
      <c r="D87" s="18" t="s">
        <v>136</v>
      </c>
      <c r="E87" s="18">
        <v>1713000</v>
      </c>
      <c r="F87" s="19">
        <v>3223866000</v>
      </c>
      <c r="G87" s="19">
        <v>0.26715366365761534</v>
      </c>
      <c r="H87" s="9"/>
    </row>
    <row r="88" spans="1:8" s="6" customFormat="1" ht="15.75" x14ac:dyDescent="0.2">
      <c r="A88" s="17" t="s">
        <v>480</v>
      </c>
      <c r="B88" s="17" t="s">
        <v>479</v>
      </c>
      <c r="C88" s="14" t="s">
        <v>74</v>
      </c>
      <c r="D88" s="18" t="s">
        <v>136</v>
      </c>
      <c r="E88" s="18">
        <v>3000000</v>
      </c>
      <c r="F88" s="19">
        <v>1645500000</v>
      </c>
      <c r="G88" s="19">
        <v>0.13639492840350773</v>
      </c>
      <c r="H88" s="9"/>
    </row>
    <row r="89" spans="1:8" s="6" customFormat="1" ht="15.75" x14ac:dyDescent="0.2">
      <c r="A89" s="17" t="s">
        <v>3513</v>
      </c>
      <c r="B89" s="17" t="s">
        <v>645</v>
      </c>
      <c r="C89" s="14" t="s">
        <v>74</v>
      </c>
      <c r="D89" s="18" t="s">
        <v>136</v>
      </c>
      <c r="E89" s="18">
        <v>600000</v>
      </c>
      <c r="F89" s="19">
        <v>254819999.99999997</v>
      </c>
      <c r="G89" s="19">
        <v>2.1184921381573366E-2</v>
      </c>
      <c r="H89" s="9"/>
    </row>
    <row r="90" spans="1:8" s="6" customFormat="1" ht="31.5" x14ac:dyDescent="0.2">
      <c r="A90" s="17" t="s">
        <v>3514</v>
      </c>
      <c r="B90" s="17" t="s">
        <v>477</v>
      </c>
      <c r="C90" s="14" t="s">
        <v>476</v>
      </c>
      <c r="D90" s="18" t="s">
        <v>475</v>
      </c>
      <c r="E90" s="18">
        <v>1020000</v>
      </c>
      <c r="F90" s="19">
        <v>1656174000</v>
      </c>
      <c r="G90" s="19">
        <v>0.13727920919776102</v>
      </c>
      <c r="H90" s="9"/>
    </row>
    <row r="91" spans="1:8" s="6" customFormat="1" ht="15.75" x14ac:dyDescent="0.2">
      <c r="A91" s="17" t="s">
        <v>3515</v>
      </c>
      <c r="B91" s="17" t="s">
        <v>93</v>
      </c>
      <c r="C91" s="14" t="s">
        <v>143</v>
      </c>
      <c r="D91" s="18" t="s">
        <v>144</v>
      </c>
      <c r="E91" s="18">
        <v>3175000</v>
      </c>
      <c r="F91" s="19">
        <v>3487737500</v>
      </c>
      <c r="G91" s="19">
        <v>0.28901393156100674</v>
      </c>
      <c r="H91" s="9"/>
    </row>
    <row r="92" spans="1:8" s="6" customFormat="1" ht="15.75" x14ac:dyDescent="0.2">
      <c r="A92" s="17"/>
      <c r="B92" s="17"/>
      <c r="C92" s="14"/>
      <c r="D92" s="18"/>
      <c r="E92" s="18"/>
      <c r="F92" s="19"/>
      <c r="G92" s="19"/>
      <c r="H92" s="13"/>
    </row>
    <row r="93" spans="1:8" s="6" customFormat="1" ht="15.75" x14ac:dyDescent="0.2">
      <c r="A93" s="10" t="s">
        <v>16</v>
      </c>
      <c r="B93" s="10"/>
      <c r="C93" s="10"/>
      <c r="D93" s="10"/>
      <c r="E93" s="12"/>
      <c r="F93" s="13"/>
      <c r="G93" s="21"/>
      <c r="H93" s="14"/>
    </row>
    <row r="94" spans="1:8" s="6" customFormat="1" ht="15.75" x14ac:dyDescent="0.2">
      <c r="A94" s="15" t="s">
        <v>5</v>
      </c>
      <c r="B94" s="15"/>
      <c r="C94" s="15"/>
      <c r="D94" s="15"/>
      <c r="E94" s="16"/>
      <c r="F94" s="13"/>
      <c r="G94" s="21"/>
      <c r="H94" s="14"/>
    </row>
    <row r="95" spans="1:8" s="6" customFormat="1" ht="15.75" x14ac:dyDescent="0.2">
      <c r="A95" s="17" t="s">
        <v>646</v>
      </c>
      <c r="B95" s="17" t="s">
        <v>441</v>
      </c>
      <c r="C95" s="17"/>
      <c r="D95" s="17"/>
      <c r="E95" s="18">
        <v>353900000</v>
      </c>
      <c r="F95" s="19">
        <v>37061752820</v>
      </c>
      <c r="G95" s="19">
        <v>3.0705870724700435</v>
      </c>
      <c r="H95" s="14"/>
    </row>
    <row r="96" spans="1:8" s="6" customFormat="1" ht="15.75" x14ac:dyDescent="0.2">
      <c r="A96" s="17" t="s">
        <v>647</v>
      </c>
      <c r="B96" s="17" t="s">
        <v>472</v>
      </c>
      <c r="C96" s="17"/>
      <c r="D96" s="17"/>
      <c r="E96" s="18">
        <v>353101900</v>
      </c>
      <c r="F96" s="19">
        <v>34550985604.809998</v>
      </c>
      <c r="G96" s="19">
        <v>2.8625841469282349</v>
      </c>
      <c r="H96" s="14"/>
    </row>
    <row r="97" spans="1:8" s="6" customFormat="1" ht="15.75" x14ac:dyDescent="0.2">
      <c r="A97" s="17" t="s">
        <v>469</v>
      </c>
      <c r="B97" s="17" t="s">
        <v>468</v>
      </c>
      <c r="C97" s="17"/>
      <c r="D97" s="17"/>
      <c r="E97" s="18">
        <v>262424000</v>
      </c>
      <c r="F97" s="19">
        <v>27476868738.399998</v>
      </c>
      <c r="G97" s="19">
        <v>2.2765333991982892</v>
      </c>
      <c r="H97" s="14"/>
    </row>
    <row r="98" spans="1:8" s="6" customFormat="1" ht="15.75" x14ac:dyDescent="0.2">
      <c r="A98" s="17" t="s">
        <v>648</v>
      </c>
      <c r="B98" s="17" t="s">
        <v>436</v>
      </c>
      <c r="C98" s="17"/>
      <c r="D98" s="17"/>
      <c r="E98" s="18">
        <v>227703300</v>
      </c>
      <c r="F98" s="19">
        <v>20841637508.34</v>
      </c>
      <c r="G98" s="19">
        <v>1.7268418550563083</v>
      </c>
      <c r="H98" s="14"/>
    </row>
    <row r="99" spans="1:8" s="6" customFormat="1" ht="15.75" x14ac:dyDescent="0.2">
      <c r="A99" s="17" t="s">
        <v>649</v>
      </c>
      <c r="B99" s="17" t="s">
        <v>419</v>
      </c>
      <c r="C99" s="17"/>
      <c r="D99" s="17"/>
      <c r="E99" s="18">
        <v>173650000</v>
      </c>
      <c r="F99" s="19">
        <v>17191332635</v>
      </c>
      <c r="G99" s="19">
        <v>1.4244346513216586</v>
      </c>
      <c r="H99" s="14"/>
    </row>
    <row r="100" spans="1:8" s="6" customFormat="1" ht="15.75" x14ac:dyDescent="0.2">
      <c r="A100" s="17" t="s">
        <v>650</v>
      </c>
      <c r="B100" s="17" t="s">
        <v>461</v>
      </c>
      <c r="C100" s="17"/>
      <c r="D100" s="17"/>
      <c r="E100" s="18">
        <v>151800000</v>
      </c>
      <c r="F100" s="19">
        <v>15559560720</v>
      </c>
      <c r="G100" s="19">
        <v>1.2892515367407735</v>
      </c>
      <c r="H100" s="14"/>
    </row>
    <row r="101" spans="1:8" s="6" customFormat="1" ht="15.75" x14ac:dyDescent="0.2">
      <c r="A101" s="17" t="s">
        <v>651</v>
      </c>
      <c r="B101" s="17" t="s">
        <v>442</v>
      </c>
      <c r="C101" s="17"/>
      <c r="D101" s="17"/>
      <c r="E101" s="18">
        <v>141530000</v>
      </c>
      <c r="F101" s="19">
        <v>13723965958</v>
      </c>
      <c r="G101" s="19">
        <v>1.137182847021035</v>
      </c>
      <c r="H101" s="14"/>
    </row>
    <row r="102" spans="1:8" s="6" customFormat="1" ht="15.75" x14ac:dyDescent="0.2">
      <c r="A102" s="17" t="s">
        <v>652</v>
      </c>
      <c r="B102" s="17" t="s">
        <v>440</v>
      </c>
      <c r="C102" s="17"/>
      <c r="D102" s="17"/>
      <c r="E102" s="18">
        <v>128867300</v>
      </c>
      <c r="F102" s="19">
        <v>13399634740.73</v>
      </c>
      <c r="G102" s="19">
        <v>1.1103138319930566</v>
      </c>
      <c r="H102" s="14"/>
    </row>
    <row r="103" spans="1:8" s="6" customFormat="1" ht="15.75" x14ac:dyDescent="0.2">
      <c r="A103" s="17" t="s">
        <v>653</v>
      </c>
      <c r="B103" s="17" t="s">
        <v>430</v>
      </c>
      <c r="C103" s="17"/>
      <c r="D103" s="17"/>
      <c r="E103" s="18">
        <v>135614000</v>
      </c>
      <c r="F103" s="19">
        <v>13377629468.6</v>
      </c>
      <c r="G103" s="19">
        <v>1.1084908191097069</v>
      </c>
      <c r="H103" s="14"/>
    </row>
    <row r="104" spans="1:8" s="6" customFormat="1" ht="15.75" x14ac:dyDescent="0.2">
      <c r="A104" s="17" t="s">
        <v>3516</v>
      </c>
      <c r="B104" s="17" t="s">
        <v>467</v>
      </c>
      <c r="C104" s="17"/>
      <c r="D104" s="17"/>
      <c r="E104" s="18">
        <v>129666300</v>
      </c>
      <c r="F104" s="19">
        <v>13061908797.24</v>
      </c>
      <c r="G104" s="19">
        <v>1.0823351393240224</v>
      </c>
      <c r="H104" s="14"/>
    </row>
    <row r="105" spans="1:8" s="6" customFormat="1" ht="15.75" x14ac:dyDescent="0.2">
      <c r="A105" s="17" t="s">
        <v>3517</v>
      </c>
      <c r="B105" s="17" t="s">
        <v>470</v>
      </c>
      <c r="C105" s="17"/>
      <c r="D105" s="17"/>
      <c r="E105" s="18">
        <v>134425000</v>
      </c>
      <c r="F105" s="19">
        <v>13029304435</v>
      </c>
      <c r="G105" s="19">
        <v>1.0796340515089851</v>
      </c>
      <c r="H105" s="14"/>
    </row>
    <row r="106" spans="1:8" s="6" customFormat="1" ht="15.75" x14ac:dyDescent="0.2">
      <c r="A106" s="17" t="s">
        <v>654</v>
      </c>
      <c r="B106" s="17" t="s">
        <v>459</v>
      </c>
      <c r="C106" s="17"/>
      <c r="D106" s="17"/>
      <c r="E106" s="18">
        <v>121490000</v>
      </c>
      <c r="F106" s="19">
        <v>12458750904</v>
      </c>
      <c r="G106" s="19">
        <v>1.0323669042767682</v>
      </c>
      <c r="H106" s="14"/>
    </row>
    <row r="107" spans="1:8" s="6" customFormat="1" ht="15.75" x14ac:dyDescent="0.2">
      <c r="A107" s="17" t="s">
        <v>655</v>
      </c>
      <c r="B107" s="17" t="s">
        <v>452</v>
      </c>
      <c r="C107" s="17"/>
      <c r="D107" s="17"/>
      <c r="E107" s="18">
        <v>109681700</v>
      </c>
      <c r="F107" s="19">
        <v>11903711028.32</v>
      </c>
      <c r="G107" s="19">
        <v>0.98638497602976216</v>
      </c>
      <c r="H107" s="14"/>
    </row>
    <row r="108" spans="1:8" s="6" customFormat="1" ht="15.75" x14ac:dyDescent="0.2">
      <c r="A108" s="17" t="s">
        <v>656</v>
      </c>
      <c r="B108" s="17" t="s">
        <v>457</v>
      </c>
      <c r="C108" s="17"/>
      <c r="D108" s="17"/>
      <c r="E108" s="18">
        <v>118000000</v>
      </c>
      <c r="F108" s="19">
        <v>11676406800</v>
      </c>
      <c r="G108" s="19">
        <v>0.96755410067320091</v>
      </c>
      <c r="H108" s="14"/>
    </row>
    <row r="109" spans="1:8" s="6" customFormat="1" ht="15.75" x14ac:dyDescent="0.2">
      <c r="A109" s="17" t="s">
        <v>1498</v>
      </c>
      <c r="B109" s="17" t="s">
        <v>464</v>
      </c>
      <c r="C109" s="17"/>
      <c r="D109" s="17"/>
      <c r="E109" s="18">
        <v>112000000</v>
      </c>
      <c r="F109" s="19">
        <v>10758305600</v>
      </c>
      <c r="G109" s="19">
        <v>0.89149458611999943</v>
      </c>
      <c r="H109" s="14"/>
    </row>
    <row r="110" spans="1:8" s="6" customFormat="1" ht="15.75" x14ac:dyDescent="0.2">
      <c r="A110" s="17" t="s">
        <v>1499</v>
      </c>
      <c r="B110" s="17" t="s">
        <v>466</v>
      </c>
      <c r="C110" s="17"/>
      <c r="D110" s="17"/>
      <c r="E110" s="18">
        <v>98410700</v>
      </c>
      <c r="F110" s="19">
        <v>10707605736.710001</v>
      </c>
      <c r="G110" s="19">
        <v>0.88729438793950355</v>
      </c>
      <c r="H110" s="14"/>
    </row>
    <row r="111" spans="1:8" s="6" customFormat="1" ht="15.75" x14ac:dyDescent="0.2">
      <c r="A111" s="17" t="s">
        <v>2793</v>
      </c>
      <c r="B111" s="17" t="s">
        <v>444</v>
      </c>
      <c r="C111" s="17"/>
      <c r="D111" s="17"/>
      <c r="E111" s="18">
        <v>82708900</v>
      </c>
      <c r="F111" s="19">
        <v>7493848155.3900003</v>
      </c>
      <c r="G111" s="19">
        <v>0.62105266913239332</v>
      </c>
      <c r="H111" s="14"/>
    </row>
    <row r="112" spans="1:8" s="6" customFormat="1" ht="15.75" x14ac:dyDescent="0.2">
      <c r="A112" s="17" t="s">
        <v>3518</v>
      </c>
      <c r="B112" s="17" t="s">
        <v>463</v>
      </c>
      <c r="C112" s="17"/>
      <c r="D112" s="17"/>
      <c r="E112" s="18">
        <v>54847000</v>
      </c>
      <c r="F112" s="19">
        <v>6546181414.5</v>
      </c>
      <c r="G112" s="19">
        <v>0.54254381600127</v>
      </c>
      <c r="H112" s="14"/>
    </row>
    <row r="113" spans="1:8" s="6" customFormat="1" ht="15.75" x14ac:dyDescent="0.2">
      <c r="A113" s="17" t="s">
        <v>3519</v>
      </c>
      <c r="B113" s="17" t="s">
        <v>454</v>
      </c>
      <c r="C113" s="17"/>
      <c r="D113" s="17"/>
      <c r="E113" s="18">
        <v>67500000</v>
      </c>
      <c r="F113" s="19">
        <v>6086461500</v>
      </c>
      <c r="G113" s="19">
        <v>0.50445860978728263</v>
      </c>
      <c r="H113" s="14"/>
    </row>
    <row r="114" spans="1:8" s="6" customFormat="1" ht="15.75" x14ac:dyDescent="0.2">
      <c r="A114" s="17" t="s">
        <v>3520</v>
      </c>
      <c r="B114" s="17" t="s">
        <v>431</v>
      </c>
      <c r="C114" s="17"/>
      <c r="D114" s="17"/>
      <c r="E114" s="18">
        <v>56200000</v>
      </c>
      <c r="F114" s="19">
        <v>5608765620</v>
      </c>
      <c r="G114" s="19">
        <v>0.46488419605504433</v>
      </c>
      <c r="H114" s="14"/>
    </row>
    <row r="115" spans="1:8" s="6" customFormat="1" ht="15.75" x14ac:dyDescent="0.2">
      <c r="A115" s="17" t="s">
        <v>3521</v>
      </c>
      <c r="B115" s="17" t="s">
        <v>447</v>
      </c>
      <c r="C115" s="17"/>
      <c r="D115" s="17"/>
      <c r="E115" s="18">
        <v>52768800</v>
      </c>
      <c r="F115" s="19">
        <v>5339141907.1199999</v>
      </c>
      <c r="G115" s="19">
        <v>0.44254738970549956</v>
      </c>
      <c r="H115" s="14"/>
    </row>
    <row r="116" spans="1:8" s="6" customFormat="1" ht="15.75" x14ac:dyDescent="0.2">
      <c r="A116" s="17" t="s">
        <v>446</v>
      </c>
      <c r="B116" s="17" t="s">
        <v>445</v>
      </c>
      <c r="C116" s="17"/>
      <c r="D116" s="17"/>
      <c r="E116" s="18">
        <v>50625000</v>
      </c>
      <c r="F116" s="19">
        <v>5298473250</v>
      </c>
      <c r="G116" s="19">
        <v>0.43917822047004085</v>
      </c>
      <c r="H116" s="14"/>
    </row>
    <row r="117" spans="1:8" s="6" customFormat="1" ht="15.75" x14ac:dyDescent="0.2">
      <c r="A117" s="17" t="s">
        <v>658</v>
      </c>
      <c r="B117" s="17" t="s">
        <v>427</v>
      </c>
      <c r="C117" s="17"/>
      <c r="D117" s="17"/>
      <c r="E117" s="18">
        <v>48900000</v>
      </c>
      <c r="F117" s="19">
        <v>5179820520</v>
      </c>
      <c r="G117" s="19">
        <v>0.42934850992809609</v>
      </c>
      <c r="H117" s="14"/>
    </row>
    <row r="118" spans="1:8" s="6" customFormat="1" ht="15.75" x14ac:dyDescent="0.2">
      <c r="A118" s="17" t="s">
        <v>1500</v>
      </c>
      <c r="B118" s="17" t="s">
        <v>453</v>
      </c>
      <c r="C118" s="17"/>
      <c r="D118" s="17"/>
      <c r="E118" s="18">
        <v>42998000</v>
      </c>
      <c r="F118" s="19">
        <v>4985798691.5999994</v>
      </c>
      <c r="G118" s="19">
        <v>0.41327489399030121</v>
      </c>
      <c r="H118" s="14"/>
    </row>
    <row r="119" spans="1:8" s="6" customFormat="1" ht="15.75" x14ac:dyDescent="0.2">
      <c r="A119" s="17" t="s">
        <v>1501</v>
      </c>
      <c r="B119" s="17" t="s">
        <v>456</v>
      </c>
      <c r="C119" s="17"/>
      <c r="D119" s="17"/>
      <c r="E119" s="18">
        <v>44526000</v>
      </c>
      <c r="F119" s="19">
        <v>4917273336</v>
      </c>
      <c r="G119" s="19">
        <v>0.40759795414802513</v>
      </c>
      <c r="H119" s="14"/>
    </row>
    <row r="120" spans="1:8" s="6" customFormat="1" ht="15.75" x14ac:dyDescent="0.2">
      <c r="A120" s="17" t="s">
        <v>1502</v>
      </c>
      <c r="B120" s="17" t="s">
        <v>418</v>
      </c>
      <c r="C120" s="17"/>
      <c r="D120" s="17"/>
      <c r="E120" s="18">
        <v>43294200</v>
      </c>
      <c r="F120" s="19">
        <v>4797755008.5</v>
      </c>
      <c r="G120" s="19">
        <v>0.39769653372742164</v>
      </c>
      <c r="H120" s="14"/>
    </row>
    <row r="121" spans="1:8" s="6" customFormat="1" ht="15.75" x14ac:dyDescent="0.2">
      <c r="A121" s="17" t="s">
        <v>1503</v>
      </c>
      <c r="B121" s="17" t="s">
        <v>659</v>
      </c>
      <c r="C121" s="17"/>
      <c r="D121" s="17"/>
      <c r="E121" s="18">
        <v>48425000</v>
      </c>
      <c r="F121" s="19">
        <v>4643289234.999999</v>
      </c>
      <c r="G121" s="19">
        <v>0.38489991419626884</v>
      </c>
      <c r="H121" s="14"/>
    </row>
    <row r="122" spans="1:8" s="6" customFormat="1" ht="15.75" x14ac:dyDescent="0.2">
      <c r="A122" s="17" t="s">
        <v>1504</v>
      </c>
      <c r="B122" s="17" t="s">
        <v>450</v>
      </c>
      <c r="C122" s="17"/>
      <c r="D122" s="17"/>
      <c r="E122" s="18">
        <v>47000000</v>
      </c>
      <c r="F122" s="19">
        <v>4603654700</v>
      </c>
      <c r="G122" s="19">
        <v>0.38161641615526659</v>
      </c>
      <c r="H122" s="14"/>
    </row>
    <row r="123" spans="1:8" s="6" customFormat="1" ht="15.75" x14ac:dyDescent="0.2">
      <c r="A123" s="17" t="s">
        <v>3522</v>
      </c>
      <c r="B123" s="17" t="s">
        <v>202</v>
      </c>
      <c r="C123" s="17"/>
      <c r="D123" s="17"/>
      <c r="E123" s="18">
        <v>48975000</v>
      </c>
      <c r="F123" s="19">
        <v>4477789147.5</v>
      </c>
      <c r="G123" s="19">
        <v>0.3711891638849063</v>
      </c>
      <c r="H123" s="14"/>
    </row>
    <row r="124" spans="1:8" s="6" customFormat="1" ht="15.75" x14ac:dyDescent="0.2">
      <c r="A124" s="17" t="s">
        <v>3523</v>
      </c>
      <c r="B124" s="17" t="s">
        <v>443</v>
      </c>
      <c r="C124" s="17"/>
      <c r="D124" s="17"/>
      <c r="E124" s="18">
        <v>39101900</v>
      </c>
      <c r="F124" s="19">
        <v>4253395196.6799998</v>
      </c>
      <c r="G124" s="19">
        <v>0.35259938863132401</v>
      </c>
      <c r="H124" s="14"/>
    </row>
    <row r="125" spans="1:8" s="6" customFormat="1" ht="15.75" x14ac:dyDescent="0.2">
      <c r="A125" s="17" t="s">
        <v>3524</v>
      </c>
      <c r="B125" s="17" t="s">
        <v>449</v>
      </c>
      <c r="C125" s="17"/>
      <c r="D125" s="17"/>
      <c r="E125" s="18">
        <v>41212100</v>
      </c>
      <c r="F125" s="19">
        <v>3969685471.9300003</v>
      </c>
      <c r="G125" s="19">
        <v>0.32909563551728016</v>
      </c>
      <c r="H125" s="14"/>
    </row>
    <row r="126" spans="1:8" s="6" customFormat="1" ht="15.75" x14ac:dyDescent="0.2">
      <c r="A126" s="17" t="s">
        <v>3525</v>
      </c>
      <c r="B126" s="17" t="s">
        <v>462</v>
      </c>
      <c r="C126" s="17"/>
      <c r="D126" s="17"/>
      <c r="E126" s="18">
        <v>35578600</v>
      </c>
      <c r="F126" s="19">
        <v>3889395626.2399998</v>
      </c>
      <c r="G126" s="19">
        <v>0.32244407391739022</v>
      </c>
      <c r="H126" s="14"/>
    </row>
    <row r="127" spans="1:8" s="6" customFormat="1" ht="15.75" x14ac:dyDescent="0.2">
      <c r="A127" s="17" t="s">
        <v>3526</v>
      </c>
      <c r="B127" s="17" t="s">
        <v>455</v>
      </c>
      <c r="C127" s="17"/>
      <c r="D127" s="17"/>
      <c r="E127" s="18">
        <v>35384000</v>
      </c>
      <c r="F127" s="19">
        <v>3827105132.7999997</v>
      </c>
      <c r="G127" s="19">
        <v>0.31728365729629682</v>
      </c>
      <c r="H127" s="14"/>
    </row>
    <row r="128" spans="1:8" s="6" customFormat="1" ht="15.75" x14ac:dyDescent="0.2">
      <c r="A128" s="17" t="s">
        <v>3527</v>
      </c>
      <c r="B128" s="17" t="s">
        <v>423</v>
      </c>
      <c r="C128" s="17"/>
      <c r="D128" s="17"/>
      <c r="E128" s="18">
        <v>36816300</v>
      </c>
      <c r="F128" s="19">
        <v>3795583811.7599998</v>
      </c>
      <c r="G128" s="19">
        <v>0.31467229334602853</v>
      </c>
      <c r="H128" s="14"/>
    </row>
    <row r="129" spans="1:8" s="6" customFormat="1" ht="15.75" x14ac:dyDescent="0.2">
      <c r="A129" s="17" t="s">
        <v>3528</v>
      </c>
      <c r="B129" s="17" t="s">
        <v>668</v>
      </c>
      <c r="C129" s="17"/>
      <c r="D129" s="17"/>
      <c r="E129" s="18">
        <v>37100000</v>
      </c>
      <c r="F129" s="19">
        <v>3610141640</v>
      </c>
      <c r="G129" s="19">
        <v>0.29930945364844724</v>
      </c>
      <c r="H129" s="14"/>
    </row>
    <row r="130" spans="1:8" s="6" customFormat="1" ht="15.75" x14ac:dyDescent="0.2">
      <c r="A130" s="17" t="s">
        <v>3529</v>
      </c>
      <c r="B130" s="17" t="s">
        <v>428</v>
      </c>
      <c r="C130" s="17"/>
      <c r="D130" s="17"/>
      <c r="E130" s="18">
        <v>37000000</v>
      </c>
      <c r="F130" s="19">
        <v>3532612000</v>
      </c>
      <c r="G130" s="19">
        <v>0.29288655954713855</v>
      </c>
      <c r="H130" s="14"/>
    </row>
    <row r="131" spans="1:8" s="6" customFormat="1" ht="15.75" x14ac:dyDescent="0.2">
      <c r="A131" s="17" t="s">
        <v>3530</v>
      </c>
      <c r="B131" s="17" t="s">
        <v>435</v>
      </c>
      <c r="C131" s="17"/>
      <c r="D131" s="17"/>
      <c r="E131" s="18">
        <v>30308000</v>
      </c>
      <c r="F131" s="19">
        <v>3329303492</v>
      </c>
      <c r="G131" s="19">
        <v>0.2760435944981704</v>
      </c>
      <c r="H131" s="14"/>
    </row>
    <row r="132" spans="1:8" s="6" customFormat="1" ht="15.75" x14ac:dyDescent="0.2">
      <c r="A132" s="17" t="s">
        <v>3531</v>
      </c>
      <c r="B132" s="17" t="s">
        <v>613</v>
      </c>
      <c r="C132" s="17"/>
      <c r="D132" s="17"/>
      <c r="E132" s="18">
        <v>32000000</v>
      </c>
      <c r="F132" s="19">
        <v>3248396800</v>
      </c>
      <c r="G132" s="19">
        <v>0.26934093065498471</v>
      </c>
      <c r="H132" s="14"/>
    </row>
    <row r="133" spans="1:8" s="6" customFormat="1" ht="15.75" x14ac:dyDescent="0.2">
      <c r="A133" s="17" t="s">
        <v>3532</v>
      </c>
      <c r="B133" s="17" t="s">
        <v>420</v>
      </c>
      <c r="C133" s="17"/>
      <c r="D133" s="17"/>
      <c r="E133" s="18">
        <v>30827600</v>
      </c>
      <c r="F133" s="19">
        <v>3218065419.1599998</v>
      </c>
      <c r="G133" s="19">
        <v>0.26682814654968268</v>
      </c>
      <c r="H133" s="14"/>
    </row>
    <row r="134" spans="1:8" s="6" customFormat="1" ht="15.75" x14ac:dyDescent="0.2">
      <c r="A134" s="17" t="s">
        <v>3533</v>
      </c>
      <c r="B134" s="17" t="s">
        <v>424</v>
      </c>
      <c r="C134" s="17"/>
      <c r="D134" s="17"/>
      <c r="E134" s="18">
        <v>27207000</v>
      </c>
      <c r="F134" s="19">
        <v>2881672936.1999998</v>
      </c>
      <c r="G134" s="19">
        <v>0.2389599235767863</v>
      </c>
      <c r="H134" s="14"/>
    </row>
    <row r="135" spans="1:8" s="6" customFormat="1" ht="15.75" x14ac:dyDescent="0.2">
      <c r="A135" s="17" t="s">
        <v>3534</v>
      </c>
      <c r="B135" s="17" t="s">
        <v>416</v>
      </c>
      <c r="C135" s="17"/>
      <c r="D135" s="17"/>
      <c r="E135" s="18">
        <v>25490000</v>
      </c>
      <c r="F135" s="19">
        <v>2639178522</v>
      </c>
      <c r="G135" s="19">
        <v>0.2188706268566481</v>
      </c>
      <c r="H135" s="14"/>
    </row>
    <row r="136" spans="1:8" s="6" customFormat="1" ht="15.75" x14ac:dyDescent="0.2">
      <c r="A136" s="17" t="s">
        <v>3535</v>
      </c>
      <c r="B136" s="17" t="s">
        <v>432</v>
      </c>
      <c r="C136" s="17"/>
      <c r="D136" s="17"/>
      <c r="E136" s="18">
        <v>22200000</v>
      </c>
      <c r="F136" s="19">
        <v>2304801780</v>
      </c>
      <c r="G136" s="19">
        <v>0.19116939667156488</v>
      </c>
      <c r="H136" s="14"/>
    </row>
    <row r="137" spans="1:8" s="6" customFormat="1" ht="15.75" x14ac:dyDescent="0.2">
      <c r="A137" s="17" t="s">
        <v>3536</v>
      </c>
      <c r="B137" s="17" t="s">
        <v>426</v>
      </c>
      <c r="C137" s="17"/>
      <c r="D137" s="17"/>
      <c r="E137" s="18">
        <v>22550000</v>
      </c>
      <c r="F137" s="19">
        <v>2204497020</v>
      </c>
      <c r="G137" s="19">
        <v>0.18285971212592286</v>
      </c>
      <c r="H137" s="14"/>
    </row>
    <row r="138" spans="1:8" s="6" customFormat="1" ht="15.75" x14ac:dyDescent="0.2">
      <c r="A138" s="17" t="s">
        <v>3537</v>
      </c>
      <c r="B138" s="17" t="s">
        <v>660</v>
      </c>
      <c r="C138" s="17"/>
      <c r="D138" s="17"/>
      <c r="E138" s="18">
        <v>20000000</v>
      </c>
      <c r="F138" s="19">
        <v>2130002000</v>
      </c>
      <c r="G138" s="19">
        <v>0.17668821920354019</v>
      </c>
      <c r="H138" s="14"/>
    </row>
    <row r="139" spans="1:8" s="6" customFormat="1" ht="15.75" x14ac:dyDescent="0.2">
      <c r="A139" s="17" t="s">
        <v>2794</v>
      </c>
      <c r="B139" s="17" t="s">
        <v>661</v>
      </c>
      <c r="C139" s="17"/>
      <c r="D139" s="17"/>
      <c r="E139" s="18">
        <v>18556000</v>
      </c>
      <c r="F139" s="19">
        <v>1838701050.8</v>
      </c>
      <c r="G139" s="19">
        <v>0.15255557589032065</v>
      </c>
      <c r="H139" s="14"/>
    </row>
    <row r="140" spans="1:8" s="6" customFormat="1" ht="15.75" x14ac:dyDescent="0.2">
      <c r="A140" s="17" t="s">
        <v>2795</v>
      </c>
      <c r="B140" s="17" t="s">
        <v>156</v>
      </c>
      <c r="C140" s="17"/>
      <c r="D140" s="17"/>
      <c r="E140" s="18">
        <v>15300000</v>
      </c>
      <c r="F140" s="19">
        <v>1565955000</v>
      </c>
      <c r="G140" s="19">
        <v>0.12996010142612122</v>
      </c>
      <c r="H140" s="14"/>
    </row>
    <row r="141" spans="1:8" s="6" customFormat="1" ht="15.75" x14ac:dyDescent="0.2">
      <c r="A141" s="17" t="s">
        <v>2796</v>
      </c>
      <c r="B141" s="17" t="s">
        <v>417</v>
      </c>
      <c r="C141" s="17"/>
      <c r="D141" s="17"/>
      <c r="E141" s="18">
        <v>14062500</v>
      </c>
      <c r="F141" s="19">
        <v>1547057812.5</v>
      </c>
      <c r="G141" s="19">
        <v>0.12839457585261055</v>
      </c>
      <c r="H141" s="14"/>
    </row>
    <row r="142" spans="1:8" s="6" customFormat="1" ht="15.75" x14ac:dyDescent="0.2">
      <c r="A142" s="17" t="s">
        <v>2797</v>
      </c>
      <c r="B142" s="17" t="s">
        <v>439</v>
      </c>
      <c r="C142" s="17"/>
      <c r="D142" s="17"/>
      <c r="E142" s="18">
        <v>14300000</v>
      </c>
      <c r="F142" s="19">
        <v>1475924450</v>
      </c>
      <c r="G142" s="19">
        <v>0.12250157732446691</v>
      </c>
      <c r="H142" s="14"/>
    </row>
    <row r="143" spans="1:8" s="6" customFormat="1" ht="15.75" x14ac:dyDescent="0.2">
      <c r="A143" s="17" t="s">
        <v>2798</v>
      </c>
      <c r="B143" s="17" t="s">
        <v>663</v>
      </c>
      <c r="C143" s="17"/>
      <c r="D143" s="17"/>
      <c r="E143" s="18">
        <v>12300000</v>
      </c>
      <c r="F143" s="19">
        <v>1215482310</v>
      </c>
      <c r="G143" s="19">
        <v>0.10092541258620391</v>
      </c>
      <c r="H143" s="14"/>
    </row>
    <row r="144" spans="1:8" s="6" customFormat="1" ht="15.75" x14ac:dyDescent="0.2">
      <c r="A144" s="17" t="s">
        <v>2799</v>
      </c>
      <c r="B144" s="17" t="s">
        <v>664</v>
      </c>
      <c r="C144" s="17"/>
      <c r="D144" s="17"/>
      <c r="E144" s="18">
        <v>13804000</v>
      </c>
      <c r="F144" s="19">
        <v>1143465383.1999998</v>
      </c>
      <c r="G144" s="19">
        <v>9.49592157311933E-2</v>
      </c>
      <c r="H144" s="14"/>
    </row>
    <row r="145" spans="1:8" s="6" customFormat="1" ht="15.75" x14ac:dyDescent="0.2">
      <c r="A145" s="17" t="s">
        <v>1505</v>
      </c>
      <c r="B145" s="17" t="s">
        <v>665</v>
      </c>
      <c r="C145" s="17"/>
      <c r="D145" s="17"/>
      <c r="E145" s="18">
        <v>9612500</v>
      </c>
      <c r="F145" s="19">
        <v>764021686.25</v>
      </c>
      <c r="G145" s="19">
        <v>6.3524442102437434E-2</v>
      </c>
      <c r="H145" s="14"/>
    </row>
    <row r="146" spans="1:8" s="6" customFormat="1" ht="15.75" x14ac:dyDescent="0.2">
      <c r="A146" s="17" t="s">
        <v>1506</v>
      </c>
      <c r="B146" s="17" t="s">
        <v>666</v>
      </c>
      <c r="C146" s="17"/>
      <c r="D146" s="17"/>
      <c r="E146" s="18">
        <v>6808700</v>
      </c>
      <c r="F146" s="19">
        <v>710146048.25999999</v>
      </c>
      <c r="G146" s="19">
        <v>5.9061148870968576E-2</v>
      </c>
      <c r="H146" s="14"/>
    </row>
    <row r="147" spans="1:8" s="6" customFormat="1" ht="15.75" x14ac:dyDescent="0.2">
      <c r="A147" s="17" t="s">
        <v>1507</v>
      </c>
      <c r="B147" s="17" t="s">
        <v>434</v>
      </c>
      <c r="C147" s="17"/>
      <c r="D147" s="17"/>
      <c r="E147" s="18">
        <v>5918500</v>
      </c>
      <c r="F147" s="19">
        <v>637667475.89999998</v>
      </c>
      <c r="G147" s="19">
        <v>5.3056707280857707E-2</v>
      </c>
      <c r="H147" s="14"/>
    </row>
    <row r="148" spans="1:8" s="6" customFormat="1" ht="15.75" x14ac:dyDescent="0.2">
      <c r="A148" s="17" t="s">
        <v>1508</v>
      </c>
      <c r="B148" s="17" t="s">
        <v>667</v>
      </c>
      <c r="C148" s="17"/>
      <c r="D148" s="17"/>
      <c r="E148" s="18">
        <v>7516400</v>
      </c>
      <c r="F148" s="19">
        <v>557486878.15999997</v>
      </c>
      <c r="G148" s="19">
        <v>4.6414196258445443E-2</v>
      </c>
      <c r="H148" s="14"/>
    </row>
    <row r="149" spans="1:8" s="6" customFormat="1" ht="15.75" x14ac:dyDescent="0.2">
      <c r="A149" s="17" t="s">
        <v>669</v>
      </c>
      <c r="B149" s="17" t="s">
        <v>670</v>
      </c>
      <c r="C149" s="17"/>
      <c r="D149" s="17"/>
      <c r="E149" s="18">
        <v>7112500</v>
      </c>
      <c r="F149" s="19">
        <v>510042353.75</v>
      </c>
      <c r="G149" s="19">
        <v>4.2483684573206261E-2</v>
      </c>
      <c r="H149" s="14"/>
    </row>
    <row r="150" spans="1:8" s="6" customFormat="1" ht="15.75" x14ac:dyDescent="0.2">
      <c r="A150" s="17" t="s">
        <v>671</v>
      </c>
      <c r="B150" s="17" t="s">
        <v>672</v>
      </c>
      <c r="C150" s="17"/>
      <c r="D150" s="17"/>
      <c r="E150" s="18">
        <v>7105000</v>
      </c>
      <c r="F150" s="19">
        <v>454450720.5</v>
      </c>
      <c r="G150" s="19">
        <v>3.7878230797288505E-2</v>
      </c>
      <c r="H150" s="14"/>
    </row>
    <row r="151" spans="1:8" s="6" customFormat="1" ht="15.75" x14ac:dyDescent="0.2">
      <c r="A151" s="17" t="s">
        <v>673</v>
      </c>
      <c r="B151" s="17" t="s">
        <v>674</v>
      </c>
      <c r="C151" s="17"/>
      <c r="D151" s="17"/>
      <c r="E151" s="18">
        <v>5612500</v>
      </c>
      <c r="F151" s="19">
        <v>431010815</v>
      </c>
      <c r="G151" s="19">
        <v>3.5936366617715584E-2</v>
      </c>
      <c r="H151" s="14"/>
    </row>
    <row r="152" spans="1:8" s="6" customFormat="1" ht="15.75" x14ac:dyDescent="0.2">
      <c r="A152" s="17" t="s">
        <v>675</v>
      </c>
      <c r="B152" s="17" t="s">
        <v>676</v>
      </c>
      <c r="C152" s="17"/>
      <c r="D152" s="17"/>
      <c r="E152" s="18">
        <v>6097500</v>
      </c>
      <c r="F152" s="19">
        <v>422545164.75</v>
      </c>
      <c r="G152" s="19">
        <v>3.5235035164938706E-2</v>
      </c>
      <c r="H152" s="14"/>
    </row>
    <row r="153" spans="1:8" s="6" customFormat="1" ht="15.75" x14ac:dyDescent="0.2">
      <c r="A153" s="17" t="s">
        <v>677</v>
      </c>
      <c r="B153" s="17" t="s">
        <v>433</v>
      </c>
      <c r="C153" s="17"/>
      <c r="D153" s="17"/>
      <c r="E153" s="18">
        <v>5075000</v>
      </c>
      <c r="F153" s="19">
        <v>376624377.5</v>
      </c>
      <c r="G153" s="19">
        <v>3.1430756523176936E-2</v>
      </c>
      <c r="H153" s="14"/>
    </row>
    <row r="154" spans="1:8" s="6" customFormat="1" ht="15.75" x14ac:dyDescent="0.2">
      <c r="A154" s="17" t="s">
        <v>2800</v>
      </c>
      <c r="B154" s="17" t="s">
        <v>679</v>
      </c>
      <c r="C154" s="17"/>
      <c r="D154" s="17"/>
      <c r="E154" s="18">
        <v>5621000</v>
      </c>
      <c r="F154" s="19">
        <v>359039688.69999999</v>
      </c>
      <c r="G154" s="19">
        <v>2.9973964076225428E-2</v>
      </c>
      <c r="H154" s="14"/>
    </row>
    <row r="155" spans="1:8" s="6" customFormat="1" ht="15.75" x14ac:dyDescent="0.2">
      <c r="A155" s="17" t="s">
        <v>2801</v>
      </c>
      <c r="B155" s="17" t="s">
        <v>678</v>
      </c>
      <c r="C155" s="17"/>
      <c r="D155" s="17"/>
      <c r="E155" s="18">
        <v>3500000</v>
      </c>
      <c r="F155" s="19">
        <v>350468300</v>
      </c>
      <c r="G155" s="19">
        <v>2.9263872788283754E-2</v>
      </c>
      <c r="H155" s="14"/>
    </row>
    <row r="156" spans="1:8" s="6" customFormat="1" ht="15.75" x14ac:dyDescent="0.2">
      <c r="A156" s="17" t="s">
        <v>3538</v>
      </c>
      <c r="B156" s="17" t="s">
        <v>681</v>
      </c>
      <c r="C156" s="17"/>
      <c r="D156" s="17"/>
      <c r="E156" s="18">
        <v>4616000</v>
      </c>
      <c r="F156" s="19">
        <v>342105608</v>
      </c>
      <c r="G156" s="19">
        <v>2.8571070846757109E-2</v>
      </c>
      <c r="H156" s="14"/>
    </row>
    <row r="157" spans="1:8" s="6" customFormat="1" ht="15.75" x14ac:dyDescent="0.2">
      <c r="A157" s="17" t="s">
        <v>3539</v>
      </c>
      <c r="B157" s="17" t="s">
        <v>680</v>
      </c>
      <c r="C157" s="17"/>
      <c r="D157" s="17"/>
      <c r="E157" s="18">
        <v>3491300</v>
      </c>
      <c r="F157" s="19">
        <v>341859367.75</v>
      </c>
      <c r="G157" s="19">
        <v>2.85506712286339E-2</v>
      </c>
      <c r="H157" s="14"/>
    </row>
    <row r="158" spans="1:8" s="6" customFormat="1" ht="15.75" x14ac:dyDescent="0.2">
      <c r="A158" s="17" t="s">
        <v>682</v>
      </c>
      <c r="B158" s="17" t="s">
        <v>683</v>
      </c>
      <c r="C158" s="17"/>
      <c r="D158" s="17"/>
      <c r="E158" s="18">
        <v>4599000</v>
      </c>
      <c r="F158" s="19">
        <v>318277934.10000002</v>
      </c>
      <c r="G158" s="19">
        <v>2.659708223878449E-2</v>
      </c>
      <c r="H158" s="14"/>
    </row>
    <row r="159" spans="1:8" s="6" customFormat="1" ht="15.75" x14ac:dyDescent="0.2">
      <c r="A159" s="17" t="s">
        <v>684</v>
      </c>
      <c r="B159" s="17" t="s">
        <v>685</v>
      </c>
      <c r="C159" s="17"/>
      <c r="D159" s="17"/>
      <c r="E159" s="18">
        <v>3606400</v>
      </c>
      <c r="F159" s="19">
        <v>304119777.92000002</v>
      </c>
      <c r="G159" s="19">
        <v>2.5424158724449461E-2</v>
      </c>
      <c r="H159" s="14"/>
    </row>
    <row r="160" spans="1:8" s="6" customFormat="1" ht="15.75" x14ac:dyDescent="0.2">
      <c r="A160" s="17" t="s">
        <v>686</v>
      </c>
      <c r="B160" s="17" t="s">
        <v>687</v>
      </c>
      <c r="C160" s="17"/>
      <c r="D160" s="17"/>
      <c r="E160" s="18">
        <v>4060000</v>
      </c>
      <c r="F160" s="19">
        <v>269728130</v>
      </c>
      <c r="G160" s="19">
        <v>2.2575004355105614E-2</v>
      </c>
      <c r="H160" s="14"/>
    </row>
    <row r="161" spans="1:8" s="6" customFormat="1" ht="15.75" x14ac:dyDescent="0.2">
      <c r="A161" s="17" t="s">
        <v>2802</v>
      </c>
      <c r="B161" s="17" t="s">
        <v>688</v>
      </c>
      <c r="C161" s="17"/>
      <c r="D161" s="17"/>
      <c r="E161" s="18">
        <v>3109900</v>
      </c>
      <c r="F161" s="19">
        <v>251392498.38</v>
      </c>
      <c r="G161" s="19">
        <v>2.1056000524107971E-2</v>
      </c>
      <c r="H161" s="14"/>
    </row>
    <row r="162" spans="1:8" s="6" customFormat="1" ht="15.75" x14ac:dyDescent="0.2">
      <c r="A162" s="17" t="s">
        <v>2803</v>
      </c>
      <c r="B162" s="17" t="s">
        <v>689</v>
      </c>
      <c r="C162" s="17"/>
      <c r="D162" s="17"/>
      <c r="E162" s="18">
        <v>4060000</v>
      </c>
      <c r="F162" s="19">
        <v>249285624</v>
      </c>
      <c r="G162" s="19">
        <v>2.0881457845623969E-2</v>
      </c>
      <c r="H162" s="14"/>
    </row>
    <row r="163" spans="1:8" s="6" customFormat="1" ht="15.75" x14ac:dyDescent="0.2">
      <c r="A163" s="17" t="s">
        <v>2804</v>
      </c>
      <c r="B163" s="17" t="s">
        <v>691</v>
      </c>
      <c r="C163" s="17"/>
      <c r="D163" s="17"/>
      <c r="E163" s="18">
        <v>3577000</v>
      </c>
      <c r="F163" s="19">
        <v>237317495.79999998</v>
      </c>
      <c r="G163" s="19">
        <v>1.9889965817291487E-2</v>
      </c>
      <c r="H163" s="14"/>
    </row>
    <row r="164" spans="1:8" s="6" customFormat="1" ht="15.75" x14ac:dyDescent="0.2">
      <c r="A164" s="17" t="s">
        <v>2805</v>
      </c>
      <c r="B164" s="17" t="s">
        <v>690</v>
      </c>
      <c r="C164" s="17"/>
      <c r="D164" s="17"/>
      <c r="E164" s="18">
        <v>3066000</v>
      </c>
      <c r="F164" s="19">
        <v>235139818.20000002</v>
      </c>
      <c r="G164" s="19">
        <v>1.9709557490726424E-2</v>
      </c>
      <c r="H164" s="14"/>
    </row>
    <row r="165" spans="1:8" s="6" customFormat="1" ht="15.75" x14ac:dyDescent="0.2">
      <c r="A165" s="17" t="s">
        <v>2806</v>
      </c>
      <c r="B165" s="17" t="s">
        <v>692</v>
      </c>
      <c r="C165" s="17"/>
      <c r="D165" s="17"/>
      <c r="E165" s="18">
        <v>2500000</v>
      </c>
      <c r="F165" s="19">
        <v>214377500</v>
      </c>
      <c r="G165" s="19">
        <v>1.7989516341350837E-2</v>
      </c>
      <c r="H165" s="14"/>
    </row>
    <row r="166" spans="1:8" s="6" customFormat="1" ht="15.75" x14ac:dyDescent="0.2">
      <c r="A166" s="17" t="s">
        <v>2807</v>
      </c>
      <c r="B166" s="17" t="s">
        <v>693</v>
      </c>
      <c r="C166" s="17"/>
      <c r="D166" s="17"/>
      <c r="E166" s="18">
        <v>3026400</v>
      </c>
      <c r="F166" s="19">
        <v>209604227.03999999</v>
      </c>
      <c r="G166" s="19">
        <v>1.7594077555117334E-2</v>
      </c>
      <c r="H166" s="14"/>
    </row>
    <row r="167" spans="1:8" s="6" customFormat="1" ht="15.75" x14ac:dyDescent="0.2">
      <c r="A167" s="17" t="s">
        <v>2808</v>
      </c>
      <c r="B167" s="17" t="s">
        <v>694</v>
      </c>
      <c r="C167" s="17"/>
      <c r="D167" s="17"/>
      <c r="E167" s="18">
        <v>3026400</v>
      </c>
      <c r="F167" s="19">
        <v>200943578.16</v>
      </c>
      <c r="G167" s="19">
        <v>1.6876591563890521E-2</v>
      </c>
      <c r="H167" s="14"/>
    </row>
    <row r="168" spans="1:8" s="6" customFormat="1" ht="15.75" x14ac:dyDescent="0.2">
      <c r="A168" s="17" t="s">
        <v>2809</v>
      </c>
      <c r="B168" s="17" t="s">
        <v>695</v>
      </c>
      <c r="C168" s="17"/>
      <c r="D168" s="17"/>
      <c r="E168" s="18">
        <v>2525400</v>
      </c>
      <c r="F168" s="19">
        <v>197021858.94</v>
      </c>
      <c r="G168" s="19">
        <v>1.6551699209880786E-2</v>
      </c>
      <c r="H168" s="14"/>
    </row>
    <row r="169" spans="1:8" s="6" customFormat="1" ht="15.75" x14ac:dyDescent="0.2">
      <c r="A169" s="17" t="s">
        <v>2810</v>
      </c>
      <c r="B169" s="17" t="s">
        <v>696</v>
      </c>
      <c r="C169" s="17"/>
      <c r="D169" s="17"/>
      <c r="E169" s="18">
        <v>3026400</v>
      </c>
      <c r="F169" s="19">
        <v>193461409.44000003</v>
      </c>
      <c r="G169" s="19">
        <v>1.6256736017847939E-2</v>
      </c>
      <c r="H169" s="14"/>
    </row>
    <row r="170" spans="1:8" s="6" customFormat="1" ht="15.75" x14ac:dyDescent="0.2">
      <c r="A170" s="17" t="s">
        <v>2811</v>
      </c>
      <c r="B170" s="17" t="s">
        <v>697</v>
      </c>
      <c r="C170" s="17"/>
      <c r="D170" s="17"/>
      <c r="E170" s="18">
        <v>2475000</v>
      </c>
      <c r="F170" s="19">
        <v>187555005</v>
      </c>
      <c r="G170" s="19">
        <v>1.5767423669207858E-2</v>
      </c>
      <c r="H170" s="14"/>
    </row>
    <row r="171" spans="1:8" s="6" customFormat="1" ht="15.75" x14ac:dyDescent="0.2">
      <c r="A171" s="17" t="s">
        <v>2812</v>
      </c>
      <c r="B171" s="17" t="s">
        <v>422</v>
      </c>
      <c r="C171" s="17"/>
      <c r="D171" s="17"/>
      <c r="E171" s="18">
        <v>2044000</v>
      </c>
      <c r="F171" s="19">
        <v>162245566</v>
      </c>
      <c r="G171" s="19">
        <v>1.3670679166582368E-2</v>
      </c>
      <c r="H171" s="14"/>
    </row>
    <row r="172" spans="1:8" s="6" customFormat="1" ht="15.75" x14ac:dyDescent="0.2">
      <c r="A172" s="17" t="s">
        <v>2813</v>
      </c>
      <c r="B172" s="17" t="s">
        <v>698</v>
      </c>
      <c r="C172" s="17"/>
      <c r="D172" s="17"/>
      <c r="E172" s="18">
        <v>2097000</v>
      </c>
      <c r="F172" s="19">
        <v>160947056.69999999</v>
      </c>
      <c r="G172" s="19">
        <v>1.3563104983038312E-2</v>
      </c>
      <c r="H172" s="14"/>
    </row>
    <row r="173" spans="1:8" s="6" customFormat="1" ht="15.75" x14ac:dyDescent="0.2">
      <c r="A173" s="17" t="s">
        <v>3540</v>
      </c>
      <c r="B173" s="17" t="s">
        <v>701</v>
      </c>
      <c r="C173" s="17"/>
      <c r="D173" s="17"/>
      <c r="E173" s="18">
        <v>1907500</v>
      </c>
      <c r="F173" s="19">
        <v>146347024.25</v>
      </c>
      <c r="G173" s="19">
        <v>1.2353574507957798E-2</v>
      </c>
      <c r="H173" s="14"/>
    </row>
    <row r="174" spans="1:8" s="6" customFormat="1" ht="15.75" x14ac:dyDescent="0.2">
      <c r="A174" s="17" t="s">
        <v>2814</v>
      </c>
      <c r="B174" s="17" t="s">
        <v>700</v>
      </c>
      <c r="C174" s="17"/>
      <c r="D174" s="17"/>
      <c r="E174" s="18">
        <v>1500000</v>
      </c>
      <c r="F174" s="19">
        <v>145591050</v>
      </c>
      <c r="G174" s="19">
        <v>1.2290946298268365E-2</v>
      </c>
      <c r="H174" s="14"/>
    </row>
    <row r="175" spans="1:8" s="6" customFormat="1" ht="15.75" x14ac:dyDescent="0.2">
      <c r="A175" s="17" t="s">
        <v>3541</v>
      </c>
      <c r="B175" s="17" t="s">
        <v>702</v>
      </c>
      <c r="C175" s="17"/>
      <c r="D175" s="17"/>
      <c r="E175" s="18">
        <v>1500000</v>
      </c>
      <c r="F175" s="19">
        <v>142194000</v>
      </c>
      <c r="G175" s="19">
        <v>1.2009519834701001E-2</v>
      </c>
      <c r="H175" s="14"/>
    </row>
    <row r="176" spans="1:8" s="6" customFormat="1" ht="15.75" x14ac:dyDescent="0.2">
      <c r="A176" s="17" t="s">
        <v>3542</v>
      </c>
      <c r="B176" s="17" t="s">
        <v>703</v>
      </c>
      <c r="C176" s="17"/>
      <c r="D176" s="17"/>
      <c r="E176" s="18">
        <v>1907500</v>
      </c>
      <c r="F176" s="19">
        <v>136658259.5</v>
      </c>
      <c r="G176" s="19">
        <v>1.1550914906265555E-2</v>
      </c>
      <c r="H176" s="14"/>
    </row>
    <row r="177" spans="1:8" s="6" customFormat="1" ht="15.75" x14ac:dyDescent="0.2">
      <c r="A177" s="17" t="s">
        <v>3543</v>
      </c>
      <c r="B177" s="17" t="s">
        <v>704</v>
      </c>
      <c r="C177" s="17"/>
      <c r="D177" s="17"/>
      <c r="E177" s="18">
        <v>2044000</v>
      </c>
      <c r="F177" s="19">
        <v>125329086.40000001</v>
      </c>
      <c r="G177" s="19">
        <v>1.0612356709984807E-2</v>
      </c>
      <c r="H177" s="14"/>
    </row>
    <row r="178" spans="1:8" s="6" customFormat="1" ht="15.75" x14ac:dyDescent="0.2">
      <c r="A178" s="17" t="s">
        <v>3544</v>
      </c>
      <c r="B178" s="17" t="s">
        <v>705</v>
      </c>
      <c r="C178" s="17"/>
      <c r="D178" s="17"/>
      <c r="E178" s="18">
        <v>2044000</v>
      </c>
      <c r="F178" s="19">
        <v>120714960.8</v>
      </c>
      <c r="G178" s="19">
        <v>1.0230102386361769E-2</v>
      </c>
      <c r="H178" s="14"/>
    </row>
    <row r="179" spans="1:8" s="6" customFormat="1" ht="15.75" x14ac:dyDescent="0.2">
      <c r="A179" s="17" t="s">
        <v>3545</v>
      </c>
      <c r="B179" s="17" t="s">
        <v>429</v>
      </c>
      <c r="C179" s="17"/>
      <c r="D179" s="17"/>
      <c r="E179" s="18">
        <v>1533000</v>
      </c>
      <c r="F179" s="19">
        <v>109786254.89999999</v>
      </c>
      <c r="G179" s="19">
        <v>9.324720642553231E-3</v>
      </c>
      <c r="H179" s="14"/>
    </row>
    <row r="180" spans="1:8" s="6" customFormat="1" ht="15.75" x14ac:dyDescent="0.2">
      <c r="A180" s="17" t="s">
        <v>3546</v>
      </c>
      <c r="B180" s="17" t="s">
        <v>706</v>
      </c>
      <c r="C180" s="17"/>
      <c r="D180" s="17"/>
      <c r="E180" s="18">
        <v>1400000</v>
      </c>
      <c r="F180" s="19">
        <v>101488939.99999999</v>
      </c>
      <c r="G180" s="19">
        <v>8.6373348256203637E-3</v>
      </c>
      <c r="H180" s="14"/>
    </row>
    <row r="181" spans="1:8" s="6" customFormat="1" ht="15.75" x14ac:dyDescent="0.2">
      <c r="A181" s="17" t="s">
        <v>3547</v>
      </c>
      <c r="B181" s="17" t="s">
        <v>707</v>
      </c>
      <c r="C181" s="17"/>
      <c r="D181" s="17"/>
      <c r="E181" s="18">
        <v>1522500</v>
      </c>
      <c r="F181" s="19">
        <v>90040954.5</v>
      </c>
      <c r="G181" s="19">
        <v>7.6889336910372806E-3</v>
      </c>
      <c r="H181" s="14"/>
    </row>
    <row r="182" spans="1:8" s="6" customFormat="1" ht="15.75" x14ac:dyDescent="0.2">
      <c r="A182" s="17" t="s">
        <v>3548</v>
      </c>
      <c r="B182" s="17" t="s">
        <v>709</v>
      </c>
      <c r="C182" s="17"/>
      <c r="D182" s="17"/>
      <c r="E182" s="18">
        <v>1000000</v>
      </c>
      <c r="F182" s="19">
        <v>78417500</v>
      </c>
      <c r="G182" s="19">
        <v>6.7259959378775788E-3</v>
      </c>
      <c r="H182" s="14"/>
    </row>
    <row r="183" spans="1:8" s="6" customFormat="1" ht="15.75" x14ac:dyDescent="0.2">
      <c r="A183" s="17" t="s">
        <v>2815</v>
      </c>
      <c r="B183" s="17" t="s">
        <v>708</v>
      </c>
      <c r="C183" s="17"/>
      <c r="D183" s="17"/>
      <c r="E183" s="18">
        <v>780000</v>
      </c>
      <c r="F183" s="19">
        <v>78344604</v>
      </c>
      <c r="G183" s="19">
        <v>6.7199569147580462E-3</v>
      </c>
      <c r="H183" s="14"/>
    </row>
    <row r="184" spans="1:8" s="6" customFormat="1" ht="15.75" x14ac:dyDescent="0.2">
      <c r="A184" s="17" t="s">
        <v>3549</v>
      </c>
      <c r="B184" s="17" t="s">
        <v>710</v>
      </c>
      <c r="C184" s="17"/>
      <c r="D184" s="17"/>
      <c r="E184" s="18">
        <v>600000</v>
      </c>
      <c r="F184" s="19">
        <v>58715460</v>
      </c>
      <c r="G184" s="19" t="s">
        <v>489</v>
      </c>
      <c r="H184" s="14"/>
    </row>
    <row r="185" spans="1:8" s="6" customFormat="1" ht="15.75" x14ac:dyDescent="0.2">
      <c r="A185" s="17" t="s">
        <v>3550</v>
      </c>
      <c r="B185" s="17" t="s">
        <v>711</v>
      </c>
      <c r="C185" s="17"/>
      <c r="D185" s="17"/>
      <c r="E185" s="18">
        <v>510000</v>
      </c>
      <c r="F185" s="19">
        <v>36551598</v>
      </c>
      <c r="G185" s="19" t="s">
        <v>489</v>
      </c>
      <c r="H185" s="14"/>
    </row>
    <row r="186" spans="1:8" s="6" customFormat="1" ht="15.75" x14ac:dyDescent="0.2">
      <c r="A186" s="17" t="s">
        <v>3551</v>
      </c>
      <c r="B186" s="17" t="s">
        <v>712</v>
      </c>
      <c r="C186" s="17"/>
      <c r="D186" s="17"/>
      <c r="E186" s="18">
        <v>491600</v>
      </c>
      <c r="F186" s="19">
        <v>35813699.080000006</v>
      </c>
      <c r="G186" s="19" t="s">
        <v>489</v>
      </c>
      <c r="H186" s="14"/>
    </row>
    <row r="187" spans="1:8" s="6" customFormat="1" ht="15.75" x14ac:dyDescent="0.2">
      <c r="A187" s="17" t="s">
        <v>3552</v>
      </c>
      <c r="B187" s="17" t="s">
        <v>713</v>
      </c>
      <c r="C187" s="17"/>
      <c r="D187" s="17"/>
      <c r="E187" s="18">
        <v>488800</v>
      </c>
      <c r="F187" s="19">
        <v>34411666.640000001</v>
      </c>
      <c r="G187" s="19" t="s">
        <v>489</v>
      </c>
      <c r="H187" s="14"/>
    </row>
    <row r="188" spans="1:8" s="6" customFormat="1" ht="15.75" x14ac:dyDescent="0.2">
      <c r="A188" s="17" t="s">
        <v>3553</v>
      </c>
      <c r="B188" s="17" t="s">
        <v>714</v>
      </c>
      <c r="C188" s="17"/>
      <c r="D188" s="17"/>
      <c r="E188" s="18">
        <v>359500</v>
      </c>
      <c r="F188" s="19">
        <v>26209958.650000002</v>
      </c>
      <c r="G188" s="19" t="s">
        <v>489</v>
      </c>
      <c r="H188" s="14"/>
    </row>
    <row r="189" spans="1:8" s="6" customFormat="1" ht="15.75" x14ac:dyDescent="0.2">
      <c r="A189" s="17" t="s">
        <v>3554</v>
      </c>
      <c r="B189" s="17" t="s">
        <v>715</v>
      </c>
      <c r="C189" s="17"/>
      <c r="D189" s="17"/>
      <c r="E189" s="18">
        <v>359500</v>
      </c>
      <c r="F189" s="19">
        <v>25328177.050000001</v>
      </c>
      <c r="G189" s="19" t="s">
        <v>489</v>
      </c>
      <c r="H189" s="14"/>
    </row>
    <row r="190" spans="1:8" s="6" customFormat="1" ht="15.75" x14ac:dyDescent="0.2">
      <c r="A190" s="17" t="s">
        <v>3555</v>
      </c>
      <c r="B190" s="17" t="s">
        <v>716</v>
      </c>
      <c r="C190" s="17"/>
      <c r="D190" s="17"/>
      <c r="E190" s="18">
        <v>359500</v>
      </c>
      <c r="F190" s="19">
        <v>24289905.100000001</v>
      </c>
      <c r="G190" s="19" t="s">
        <v>489</v>
      </c>
      <c r="H190" s="14"/>
    </row>
    <row r="191" spans="1:8" s="6" customFormat="1" ht="15.75" x14ac:dyDescent="0.2">
      <c r="A191" s="17" t="s">
        <v>3556</v>
      </c>
      <c r="B191" s="17" t="s">
        <v>717</v>
      </c>
      <c r="C191" s="17"/>
      <c r="D191" s="17"/>
      <c r="E191" s="18">
        <v>359500</v>
      </c>
      <c r="F191" s="19">
        <v>23388279.100000001</v>
      </c>
      <c r="G191" s="19" t="s">
        <v>489</v>
      </c>
      <c r="H191" s="14"/>
    </row>
    <row r="192" spans="1:8" s="6" customFormat="1" ht="15.75" x14ac:dyDescent="0.2">
      <c r="A192" s="17" t="s">
        <v>3557</v>
      </c>
      <c r="B192" s="17" t="s">
        <v>718</v>
      </c>
      <c r="C192" s="17"/>
      <c r="D192" s="17"/>
      <c r="E192" s="18">
        <v>12900</v>
      </c>
      <c r="F192" s="19">
        <v>1290904.29</v>
      </c>
      <c r="G192" s="19" t="s">
        <v>489</v>
      </c>
      <c r="H192" s="14"/>
    </row>
    <row r="193" spans="1:8" s="6" customFormat="1" ht="15.75" x14ac:dyDescent="0.2">
      <c r="A193" s="22"/>
      <c r="B193" s="22"/>
      <c r="C193" s="22"/>
      <c r="D193" s="83"/>
      <c r="E193" s="18"/>
      <c r="F193" s="19"/>
      <c r="G193" s="19"/>
      <c r="H193" s="14"/>
    </row>
    <row r="194" spans="1:8" s="6" customFormat="1" ht="15.75" x14ac:dyDescent="0.2">
      <c r="A194" s="25" t="s">
        <v>4</v>
      </c>
      <c r="B194" s="25"/>
      <c r="C194" s="25"/>
      <c r="D194" s="15"/>
      <c r="E194" s="18"/>
      <c r="F194" s="13"/>
      <c r="G194" s="21"/>
      <c r="H194" s="14"/>
    </row>
    <row r="195" spans="1:8" s="6" customFormat="1" ht="15.75" x14ac:dyDescent="0.2">
      <c r="A195" s="17" t="s">
        <v>719</v>
      </c>
      <c r="B195" s="17" t="s">
        <v>720</v>
      </c>
      <c r="C195" s="17"/>
      <c r="D195" s="17"/>
      <c r="E195" s="18">
        <v>25000000</v>
      </c>
      <c r="F195" s="19">
        <v>2521935000</v>
      </c>
      <c r="G195" s="19">
        <v>0.20904828304722628</v>
      </c>
      <c r="H195" s="14"/>
    </row>
    <row r="196" spans="1:8" s="6" customFormat="1" ht="15.75" x14ac:dyDescent="0.2">
      <c r="A196" s="17" t="s">
        <v>721</v>
      </c>
      <c r="B196" s="17" t="s">
        <v>722</v>
      </c>
      <c r="C196" s="17"/>
      <c r="D196" s="17"/>
      <c r="E196" s="18">
        <v>22500000</v>
      </c>
      <c r="F196" s="19">
        <v>2320062750</v>
      </c>
      <c r="G196" s="19">
        <v>0.19232430388592847</v>
      </c>
      <c r="H196" s="14"/>
    </row>
    <row r="197" spans="1:8" s="6" customFormat="1" ht="15.75" x14ac:dyDescent="0.2">
      <c r="A197" s="17" t="s">
        <v>3558</v>
      </c>
      <c r="B197" s="17" t="s">
        <v>615</v>
      </c>
      <c r="C197" s="17"/>
      <c r="D197" s="17"/>
      <c r="E197" s="18">
        <v>20500000</v>
      </c>
      <c r="F197" s="19">
        <v>2134876150</v>
      </c>
      <c r="G197" s="19">
        <v>0.17698263686952773</v>
      </c>
      <c r="H197" s="14"/>
    </row>
    <row r="198" spans="1:8" s="6" customFormat="1" ht="15.75" x14ac:dyDescent="0.2">
      <c r="A198" s="17" t="s">
        <v>3559</v>
      </c>
      <c r="B198" s="17" t="s">
        <v>384</v>
      </c>
      <c r="C198" s="17"/>
      <c r="D198" s="17"/>
      <c r="E198" s="18">
        <v>20000000</v>
      </c>
      <c r="F198" s="19">
        <v>2009204000</v>
      </c>
      <c r="G198" s="19">
        <v>0.16657140690723476</v>
      </c>
      <c r="H198" s="14"/>
    </row>
    <row r="199" spans="1:8" s="6" customFormat="1" ht="15.75" x14ac:dyDescent="0.2">
      <c r="A199" s="17" t="s">
        <v>2083</v>
      </c>
      <c r="B199" s="17" t="s">
        <v>723</v>
      </c>
      <c r="C199" s="17"/>
      <c r="D199" s="17"/>
      <c r="E199" s="18">
        <v>18500000</v>
      </c>
      <c r="F199" s="19">
        <v>1863168300</v>
      </c>
      <c r="G199" s="19">
        <v>0.15447317149545556</v>
      </c>
      <c r="H199" s="14"/>
    </row>
    <row r="200" spans="1:8" s="6" customFormat="1" ht="15.75" x14ac:dyDescent="0.2">
      <c r="A200" s="17" t="s">
        <v>3560</v>
      </c>
      <c r="B200" s="17" t="s">
        <v>724</v>
      </c>
      <c r="C200" s="17"/>
      <c r="D200" s="17"/>
      <c r="E200" s="18">
        <v>18273200</v>
      </c>
      <c r="F200" s="19">
        <v>1838614664.9200001</v>
      </c>
      <c r="G200" s="19">
        <v>0.15243904109163817</v>
      </c>
      <c r="H200" s="14"/>
    </row>
    <row r="201" spans="1:8" s="6" customFormat="1" ht="15.75" x14ac:dyDescent="0.2">
      <c r="A201" s="17" t="s">
        <v>3561</v>
      </c>
      <c r="B201" s="17" t="s">
        <v>390</v>
      </c>
      <c r="C201" s="17"/>
      <c r="D201" s="17"/>
      <c r="E201" s="18">
        <v>17820100</v>
      </c>
      <c r="F201" s="19">
        <v>1826950510.1900001</v>
      </c>
      <c r="G201" s="19">
        <v>0.15147273155360766</v>
      </c>
      <c r="H201" s="14"/>
    </row>
    <row r="202" spans="1:8" s="6" customFormat="1" ht="15.75" x14ac:dyDescent="0.2">
      <c r="A202" s="17" t="s">
        <v>3562</v>
      </c>
      <c r="B202" s="17" t="s">
        <v>725</v>
      </c>
      <c r="C202" s="17"/>
      <c r="D202" s="17"/>
      <c r="E202" s="18">
        <v>17916700</v>
      </c>
      <c r="F202" s="19">
        <v>1780086853.45</v>
      </c>
      <c r="G202" s="19">
        <v>0.14759034148393749</v>
      </c>
      <c r="H202" s="14"/>
    </row>
    <row r="203" spans="1:8" s="6" customFormat="1" ht="15.75" x14ac:dyDescent="0.2">
      <c r="A203" s="17" t="s">
        <v>3563</v>
      </c>
      <c r="B203" s="17" t="s">
        <v>726</v>
      </c>
      <c r="C203" s="17"/>
      <c r="D203" s="17"/>
      <c r="E203" s="18">
        <v>16971700</v>
      </c>
      <c r="F203" s="19">
        <v>1751182435.25</v>
      </c>
      <c r="G203" s="19">
        <v>0.14519577319807236</v>
      </c>
      <c r="H203" s="14"/>
    </row>
    <row r="204" spans="1:8" s="6" customFormat="1" ht="15.75" x14ac:dyDescent="0.2">
      <c r="A204" s="17" t="s">
        <v>1618</v>
      </c>
      <c r="B204" s="17" t="s">
        <v>727</v>
      </c>
      <c r="C204" s="17"/>
      <c r="D204" s="17"/>
      <c r="E204" s="18">
        <v>17500000</v>
      </c>
      <c r="F204" s="19">
        <v>1745191000</v>
      </c>
      <c r="G204" s="19">
        <v>0.14469941652563587</v>
      </c>
      <c r="H204" s="14"/>
    </row>
    <row r="205" spans="1:8" s="6" customFormat="1" ht="15.75" x14ac:dyDescent="0.2">
      <c r="A205" s="17" t="s">
        <v>3564</v>
      </c>
      <c r="B205" s="17" t="s">
        <v>728</v>
      </c>
      <c r="C205" s="17"/>
      <c r="D205" s="17"/>
      <c r="E205" s="18">
        <v>16500000</v>
      </c>
      <c r="F205" s="19">
        <v>1671737100</v>
      </c>
      <c r="G205" s="19">
        <v>0.13861417453266231</v>
      </c>
      <c r="H205" s="14"/>
    </row>
    <row r="206" spans="1:8" s="6" customFormat="1" ht="15.75" x14ac:dyDescent="0.2">
      <c r="A206" s="17" t="s">
        <v>3565</v>
      </c>
      <c r="B206" s="17" t="s">
        <v>729</v>
      </c>
      <c r="C206" s="17"/>
      <c r="D206" s="17"/>
      <c r="E206" s="18">
        <v>15500000</v>
      </c>
      <c r="F206" s="19">
        <v>1599328750</v>
      </c>
      <c r="G206" s="19">
        <v>0.13261555046965237</v>
      </c>
      <c r="H206" s="14"/>
    </row>
    <row r="207" spans="1:8" s="6" customFormat="1" ht="15.75" x14ac:dyDescent="0.2">
      <c r="A207" s="17" t="s">
        <v>3566</v>
      </c>
      <c r="B207" s="17" t="s">
        <v>730</v>
      </c>
      <c r="C207" s="17"/>
      <c r="D207" s="17"/>
      <c r="E207" s="18">
        <v>15000000</v>
      </c>
      <c r="F207" s="19">
        <v>1535829000</v>
      </c>
      <c r="G207" s="19">
        <v>0.12735495375193795</v>
      </c>
      <c r="H207" s="14"/>
    </row>
    <row r="208" spans="1:8" s="6" customFormat="1" ht="15.75" x14ac:dyDescent="0.2">
      <c r="A208" s="17" t="s">
        <v>3567</v>
      </c>
      <c r="B208" s="17" t="s">
        <v>731</v>
      </c>
      <c r="C208" s="17"/>
      <c r="D208" s="17"/>
      <c r="E208" s="18">
        <v>15000000</v>
      </c>
      <c r="F208" s="19">
        <v>1507717500</v>
      </c>
      <c r="G208" s="19">
        <v>0.12502607427398679</v>
      </c>
      <c r="H208" s="14"/>
    </row>
    <row r="209" spans="1:8" s="6" customFormat="1" ht="15.75" x14ac:dyDescent="0.2">
      <c r="A209" s="17" t="s">
        <v>3568</v>
      </c>
      <c r="B209" s="17" t="s">
        <v>408</v>
      </c>
      <c r="C209" s="17"/>
      <c r="D209" s="17"/>
      <c r="E209" s="18">
        <v>14000000</v>
      </c>
      <c r="F209" s="19">
        <v>1450628200</v>
      </c>
      <c r="G209" s="19">
        <v>0.12029654724125653</v>
      </c>
      <c r="H209" s="14"/>
    </row>
    <row r="210" spans="1:8" s="6" customFormat="1" ht="15.75" x14ac:dyDescent="0.2">
      <c r="A210" s="17" t="s">
        <v>3569</v>
      </c>
      <c r="B210" s="17" t="s">
        <v>732</v>
      </c>
      <c r="C210" s="17"/>
      <c r="D210" s="17"/>
      <c r="E210" s="18">
        <v>13846600</v>
      </c>
      <c r="F210" s="19">
        <v>1392714567.22</v>
      </c>
      <c r="G210" s="19">
        <v>0.11549872887955612</v>
      </c>
      <c r="H210" s="14"/>
    </row>
    <row r="211" spans="1:8" s="6" customFormat="1" ht="15.75" x14ac:dyDescent="0.2">
      <c r="A211" s="17" t="s">
        <v>3570</v>
      </c>
      <c r="B211" s="17" t="s">
        <v>379</v>
      </c>
      <c r="C211" s="17"/>
      <c r="D211" s="17"/>
      <c r="E211" s="18">
        <v>13500000</v>
      </c>
      <c r="F211" s="19">
        <v>1342992150</v>
      </c>
      <c r="G211" s="19">
        <v>0.11137950660191946</v>
      </c>
      <c r="H211" s="14"/>
    </row>
    <row r="212" spans="1:8" s="6" customFormat="1" ht="15.75" x14ac:dyDescent="0.2">
      <c r="A212" s="17" t="s">
        <v>2816</v>
      </c>
      <c r="B212" s="17" t="s">
        <v>392</v>
      </c>
      <c r="C212" s="17"/>
      <c r="D212" s="17"/>
      <c r="E212" s="18">
        <v>12500000</v>
      </c>
      <c r="F212" s="19">
        <v>1277216250</v>
      </c>
      <c r="G212" s="19">
        <v>0.10593034367380225</v>
      </c>
      <c r="H212" s="14"/>
    </row>
    <row r="213" spans="1:8" s="6" customFormat="1" ht="15.75" x14ac:dyDescent="0.2">
      <c r="A213" s="17" t="s">
        <v>734</v>
      </c>
      <c r="B213" s="17" t="s">
        <v>735</v>
      </c>
      <c r="C213" s="17"/>
      <c r="D213" s="17"/>
      <c r="E213" s="18">
        <v>12500000</v>
      </c>
      <c r="F213" s="19">
        <v>1253763750</v>
      </c>
      <c r="G213" s="19">
        <v>0.10398743611082448</v>
      </c>
      <c r="H213" s="14"/>
    </row>
    <row r="214" spans="1:8" s="6" customFormat="1" ht="15.75" x14ac:dyDescent="0.2">
      <c r="A214" s="17" t="s">
        <v>2817</v>
      </c>
      <c r="B214" s="17" t="s">
        <v>733</v>
      </c>
      <c r="C214" s="17"/>
      <c r="D214" s="17"/>
      <c r="E214" s="18">
        <v>12000000</v>
      </c>
      <c r="F214" s="19">
        <v>1236218400</v>
      </c>
      <c r="G214" s="19">
        <v>0.10253390266193452</v>
      </c>
      <c r="H214" s="14"/>
    </row>
    <row r="215" spans="1:8" s="6" customFormat="1" ht="15.75" x14ac:dyDescent="0.2">
      <c r="A215" s="17" t="s">
        <v>2818</v>
      </c>
      <c r="B215" s="17" t="s">
        <v>736</v>
      </c>
      <c r="C215" s="17"/>
      <c r="D215" s="17"/>
      <c r="E215" s="18">
        <v>12000000</v>
      </c>
      <c r="F215" s="19">
        <v>1224010800</v>
      </c>
      <c r="G215" s="19">
        <v>0.10152257174344791</v>
      </c>
      <c r="H215" s="14"/>
    </row>
    <row r="216" spans="1:8" s="6" customFormat="1" ht="15.75" x14ac:dyDescent="0.2">
      <c r="A216" s="17" t="s">
        <v>2819</v>
      </c>
      <c r="B216" s="17" t="s">
        <v>737</v>
      </c>
      <c r="C216" s="17"/>
      <c r="D216" s="17"/>
      <c r="E216" s="18">
        <v>12000000</v>
      </c>
      <c r="F216" s="19">
        <v>1189304400</v>
      </c>
      <c r="G216" s="19">
        <v>9.8647341936658375E-2</v>
      </c>
      <c r="H216" s="14"/>
    </row>
    <row r="217" spans="1:8" s="6" customFormat="1" ht="15.75" x14ac:dyDescent="0.2">
      <c r="A217" s="17" t="s">
        <v>2820</v>
      </c>
      <c r="B217" s="17" t="s">
        <v>738</v>
      </c>
      <c r="C217" s="17"/>
      <c r="D217" s="17"/>
      <c r="E217" s="18">
        <v>12000000</v>
      </c>
      <c r="F217" s="19">
        <v>1165758000</v>
      </c>
      <c r="G217" s="19">
        <v>9.6696655287435498E-2</v>
      </c>
      <c r="H217" s="14"/>
    </row>
    <row r="218" spans="1:8" s="6" customFormat="1" ht="15.75" x14ac:dyDescent="0.2">
      <c r="A218" s="17" t="s">
        <v>3571</v>
      </c>
      <c r="B218" s="17" t="s">
        <v>740</v>
      </c>
      <c r="C218" s="17"/>
      <c r="D218" s="17"/>
      <c r="E218" s="18">
        <v>11732600</v>
      </c>
      <c r="F218" s="19">
        <v>1147058757.6800001</v>
      </c>
      <c r="G218" s="19">
        <v>9.5147528357450148E-2</v>
      </c>
      <c r="H218" s="14"/>
    </row>
    <row r="219" spans="1:8" s="6" customFormat="1" ht="15.75" x14ac:dyDescent="0.2">
      <c r="A219" s="17" t="s">
        <v>3572</v>
      </c>
      <c r="B219" s="17" t="s">
        <v>739</v>
      </c>
      <c r="C219" s="17"/>
      <c r="D219" s="17"/>
      <c r="E219" s="18">
        <v>11708300</v>
      </c>
      <c r="F219" s="19">
        <v>1143890372.53</v>
      </c>
      <c r="G219" s="19">
        <v>9.4885045489083802E-2</v>
      </c>
      <c r="H219" s="14"/>
    </row>
    <row r="220" spans="1:8" s="6" customFormat="1" ht="15.75" x14ac:dyDescent="0.2">
      <c r="A220" s="17" t="s">
        <v>3379</v>
      </c>
      <c r="B220" s="17" t="s">
        <v>741</v>
      </c>
      <c r="C220" s="17"/>
      <c r="D220" s="17"/>
      <c r="E220" s="18">
        <v>10500000</v>
      </c>
      <c r="F220" s="19">
        <v>1079313900</v>
      </c>
      <c r="G220" s="19">
        <v>8.9535248372829113E-2</v>
      </c>
      <c r="H220" s="14"/>
    </row>
    <row r="221" spans="1:8" s="6" customFormat="1" ht="15.75" x14ac:dyDescent="0.2">
      <c r="A221" s="17" t="s">
        <v>3573</v>
      </c>
      <c r="B221" s="17" t="s">
        <v>1510</v>
      </c>
      <c r="C221" s="17"/>
      <c r="D221" s="17"/>
      <c r="E221" s="18">
        <v>10500000</v>
      </c>
      <c r="F221" s="19">
        <v>1077298950</v>
      </c>
      <c r="G221" s="19">
        <v>8.9368321111598037E-2</v>
      </c>
      <c r="H221" s="14"/>
    </row>
    <row r="222" spans="1:8" s="6" customFormat="1" ht="15.75" x14ac:dyDescent="0.2">
      <c r="A222" s="17" t="s">
        <v>2821</v>
      </c>
      <c r="B222" s="17" t="s">
        <v>742</v>
      </c>
      <c r="C222" s="17"/>
      <c r="D222" s="17"/>
      <c r="E222" s="18">
        <v>10000000</v>
      </c>
      <c r="F222" s="19">
        <v>1032645000</v>
      </c>
      <c r="G222" s="19">
        <v>8.5668992802384478E-2</v>
      </c>
      <c r="H222" s="14"/>
    </row>
    <row r="223" spans="1:8" s="6" customFormat="1" ht="15.75" x14ac:dyDescent="0.2">
      <c r="A223" s="17" t="s">
        <v>2822</v>
      </c>
      <c r="B223" s="17" t="s">
        <v>743</v>
      </c>
      <c r="C223" s="17"/>
      <c r="D223" s="17"/>
      <c r="E223" s="18">
        <v>10500000</v>
      </c>
      <c r="F223" s="19">
        <v>1028081249.9999999</v>
      </c>
      <c r="G223" s="19">
        <v>8.5290911813554304E-2</v>
      </c>
      <c r="H223" s="14"/>
    </row>
    <row r="224" spans="1:8" s="6" customFormat="1" ht="15.75" x14ac:dyDescent="0.2">
      <c r="A224" s="17" t="s">
        <v>3574</v>
      </c>
      <c r="B224" s="17" t="s">
        <v>746</v>
      </c>
      <c r="C224" s="17"/>
      <c r="D224" s="17"/>
      <c r="E224" s="18">
        <v>10000000</v>
      </c>
      <c r="F224" s="19">
        <v>1024165000</v>
      </c>
      <c r="G224" s="19">
        <v>8.4966472553624162E-2</v>
      </c>
      <c r="H224" s="14"/>
    </row>
    <row r="225" spans="1:8" s="6" customFormat="1" ht="15.75" x14ac:dyDescent="0.2">
      <c r="A225" s="17" t="s">
        <v>3575</v>
      </c>
      <c r="B225" s="17" t="s">
        <v>389</v>
      </c>
      <c r="C225" s="17"/>
      <c r="D225" s="17"/>
      <c r="E225" s="18">
        <v>10000000</v>
      </c>
      <c r="F225" s="19">
        <v>1023828000</v>
      </c>
      <c r="G225" s="19">
        <v>8.4938554001285457E-2</v>
      </c>
      <c r="H225" s="14"/>
    </row>
    <row r="226" spans="1:8" s="6" customFormat="1" ht="15.75" x14ac:dyDescent="0.2">
      <c r="A226" s="17" t="s">
        <v>3576</v>
      </c>
      <c r="B226" s="17" t="s">
        <v>749</v>
      </c>
      <c r="C226" s="17"/>
      <c r="D226" s="17"/>
      <c r="E226" s="18">
        <v>10000000</v>
      </c>
      <c r="F226" s="19">
        <v>1023511000</v>
      </c>
      <c r="G226" s="19">
        <v>8.4912292336325898E-2</v>
      </c>
      <c r="H226" s="14"/>
    </row>
    <row r="227" spans="1:8" s="6" customFormat="1" ht="15.75" x14ac:dyDescent="0.2">
      <c r="A227" s="17" t="s">
        <v>3577</v>
      </c>
      <c r="B227" s="17" t="s">
        <v>744</v>
      </c>
      <c r="C227" s="17"/>
      <c r="D227" s="17"/>
      <c r="E227" s="18">
        <v>10000000</v>
      </c>
      <c r="F227" s="19">
        <v>1021899000</v>
      </c>
      <c r="G227" s="19">
        <v>8.4778747213566277E-2</v>
      </c>
      <c r="H227" s="14"/>
    </row>
    <row r="228" spans="1:8" s="6" customFormat="1" ht="15.75" x14ac:dyDescent="0.2">
      <c r="A228" s="17" t="s">
        <v>3578</v>
      </c>
      <c r="B228" s="17" t="s">
        <v>747</v>
      </c>
      <c r="C228" s="17"/>
      <c r="D228" s="17"/>
      <c r="E228" s="18">
        <v>10000000</v>
      </c>
      <c r="F228" s="19">
        <v>1020260000</v>
      </c>
      <c r="G228" s="19">
        <v>8.4642965292844791E-2</v>
      </c>
      <c r="H228" s="14"/>
    </row>
    <row r="229" spans="1:8" s="6" customFormat="1" ht="15.75" x14ac:dyDescent="0.2">
      <c r="A229" s="17" t="s">
        <v>3579</v>
      </c>
      <c r="B229" s="17" t="s">
        <v>752</v>
      </c>
      <c r="C229" s="17"/>
      <c r="D229" s="17"/>
      <c r="E229" s="18">
        <v>10000000</v>
      </c>
      <c r="F229" s="19">
        <v>1020259000</v>
      </c>
      <c r="G229" s="19">
        <v>8.4642882448475842E-2</v>
      </c>
      <c r="H229" s="14"/>
    </row>
    <row r="230" spans="1:8" s="6" customFormat="1" ht="15.75" x14ac:dyDescent="0.2">
      <c r="A230" s="17" t="s">
        <v>3580</v>
      </c>
      <c r="B230" s="17" t="s">
        <v>393</v>
      </c>
      <c r="C230" s="17"/>
      <c r="D230" s="17"/>
      <c r="E230" s="18">
        <v>10000000</v>
      </c>
      <c r="F230" s="19">
        <v>1020014000</v>
      </c>
      <c r="G230" s="19">
        <v>8.4622585578081236E-2</v>
      </c>
      <c r="H230" s="14"/>
    </row>
    <row r="231" spans="1:8" s="6" customFormat="1" ht="15.75" x14ac:dyDescent="0.2">
      <c r="A231" s="17" t="s">
        <v>2823</v>
      </c>
      <c r="B231" s="17" t="s">
        <v>745</v>
      </c>
      <c r="C231" s="17"/>
      <c r="D231" s="17"/>
      <c r="E231" s="18">
        <v>10000000</v>
      </c>
      <c r="F231" s="19">
        <v>1019848000</v>
      </c>
      <c r="G231" s="19">
        <v>8.4608833412834275E-2</v>
      </c>
      <c r="H231" s="14"/>
    </row>
    <row r="232" spans="1:8" s="6" customFormat="1" ht="15.75" x14ac:dyDescent="0.2">
      <c r="A232" s="17" t="s">
        <v>3581</v>
      </c>
      <c r="B232" s="17" t="s">
        <v>748</v>
      </c>
      <c r="C232" s="17"/>
      <c r="D232" s="17"/>
      <c r="E232" s="18">
        <v>10000000</v>
      </c>
      <c r="F232" s="19">
        <v>1018629000</v>
      </c>
      <c r="G232" s="19">
        <v>8.4507846127074973E-2</v>
      </c>
      <c r="H232" s="14"/>
    </row>
    <row r="233" spans="1:8" s="6" customFormat="1" ht="15.75" x14ac:dyDescent="0.2">
      <c r="A233" s="17" t="s">
        <v>2824</v>
      </c>
      <c r="B233" s="17" t="s">
        <v>750</v>
      </c>
      <c r="C233" s="17"/>
      <c r="D233" s="17"/>
      <c r="E233" s="18">
        <v>10000000</v>
      </c>
      <c r="F233" s="19">
        <v>1014056000</v>
      </c>
      <c r="G233" s="19">
        <v>8.4128998827831938E-2</v>
      </c>
      <c r="H233" s="14"/>
    </row>
    <row r="234" spans="1:8" s="6" customFormat="1" ht="15.75" x14ac:dyDescent="0.2">
      <c r="A234" s="17" t="s">
        <v>3582</v>
      </c>
      <c r="B234" s="17" t="s">
        <v>751</v>
      </c>
      <c r="C234" s="17"/>
      <c r="D234" s="17"/>
      <c r="E234" s="18">
        <v>10000000</v>
      </c>
      <c r="F234" s="19">
        <v>1008732000</v>
      </c>
      <c r="G234" s="19">
        <v>8.368793540750176E-2</v>
      </c>
      <c r="H234" s="14"/>
    </row>
    <row r="235" spans="1:8" s="6" customFormat="1" ht="15.75" x14ac:dyDescent="0.2">
      <c r="A235" s="17" t="s">
        <v>3583</v>
      </c>
      <c r="B235" s="17" t="s">
        <v>386</v>
      </c>
      <c r="C235" s="17"/>
      <c r="D235" s="17"/>
      <c r="E235" s="18">
        <v>10000000</v>
      </c>
      <c r="F235" s="19">
        <v>1005930000</v>
      </c>
      <c r="G235" s="19">
        <v>8.3455805485682599E-2</v>
      </c>
      <c r="H235" s="14"/>
    </row>
    <row r="236" spans="1:8" s="6" customFormat="1" ht="15.75" x14ac:dyDescent="0.2">
      <c r="A236" s="17" t="s">
        <v>2825</v>
      </c>
      <c r="B236" s="17" t="s">
        <v>753</v>
      </c>
      <c r="C236" s="17"/>
      <c r="D236" s="17"/>
      <c r="E236" s="18">
        <v>10000000</v>
      </c>
      <c r="F236" s="19">
        <v>998708000</v>
      </c>
      <c r="G236" s="19">
        <v>8.2857503453070927E-2</v>
      </c>
      <c r="H236" s="14"/>
    </row>
    <row r="237" spans="1:8" s="6" customFormat="1" ht="15.75" x14ac:dyDescent="0.2">
      <c r="A237" s="17" t="s">
        <v>3584</v>
      </c>
      <c r="B237" s="17" t="s">
        <v>756</v>
      </c>
      <c r="C237" s="17"/>
      <c r="D237" s="17"/>
      <c r="E237" s="18">
        <v>10000000</v>
      </c>
      <c r="F237" s="19">
        <v>991446000</v>
      </c>
      <c r="G237" s="19">
        <v>8.2255887645700937E-2</v>
      </c>
      <c r="H237" s="14"/>
    </row>
    <row r="238" spans="1:8" s="6" customFormat="1" ht="15.75" x14ac:dyDescent="0.2">
      <c r="A238" s="17" t="s">
        <v>3585</v>
      </c>
      <c r="B238" s="17" t="s">
        <v>754</v>
      </c>
      <c r="C238" s="17"/>
      <c r="D238" s="17"/>
      <c r="E238" s="18">
        <v>10000000</v>
      </c>
      <c r="F238" s="19">
        <v>990169000</v>
      </c>
      <c r="G238" s="19">
        <v>8.215009538654211E-2</v>
      </c>
      <c r="H238" s="14"/>
    </row>
    <row r="239" spans="1:8" s="6" customFormat="1" ht="15.75" x14ac:dyDescent="0.2">
      <c r="A239" s="17" t="s">
        <v>3586</v>
      </c>
      <c r="B239" s="17" t="s">
        <v>755</v>
      </c>
      <c r="C239" s="17"/>
      <c r="D239" s="17"/>
      <c r="E239" s="18">
        <v>10000000</v>
      </c>
      <c r="F239" s="19">
        <v>988787000</v>
      </c>
      <c r="G239" s="19">
        <v>8.203560446864272E-2</v>
      </c>
      <c r="H239" s="14"/>
    </row>
    <row r="240" spans="1:8" s="6" customFormat="1" ht="15.75" x14ac:dyDescent="0.2">
      <c r="A240" s="17" t="s">
        <v>3587</v>
      </c>
      <c r="B240" s="17" t="s">
        <v>380</v>
      </c>
      <c r="C240" s="17"/>
      <c r="D240" s="17"/>
      <c r="E240" s="18">
        <v>10000000</v>
      </c>
      <c r="F240" s="19">
        <v>988606000</v>
      </c>
      <c r="G240" s="19">
        <v>8.2020609637861397E-2</v>
      </c>
      <c r="H240" s="14"/>
    </row>
    <row r="241" spans="1:8" s="6" customFormat="1" ht="15.75" x14ac:dyDescent="0.2">
      <c r="A241" s="17" t="s">
        <v>3588</v>
      </c>
      <c r="B241" s="17" t="s">
        <v>3589</v>
      </c>
      <c r="C241" s="17"/>
      <c r="D241" s="17"/>
      <c r="E241" s="18">
        <v>9847600</v>
      </c>
      <c r="F241" s="19">
        <v>987317421.72000003</v>
      </c>
      <c r="G241" s="19">
        <v>8.1913858183402355E-2</v>
      </c>
      <c r="H241" s="14"/>
    </row>
    <row r="242" spans="1:8" s="6" customFormat="1" ht="15.75" x14ac:dyDescent="0.2">
      <c r="A242" s="17" t="s">
        <v>3590</v>
      </c>
      <c r="B242" s="17" t="s">
        <v>377</v>
      </c>
      <c r="C242" s="17"/>
      <c r="D242" s="17"/>
      <c r="E242" s="18">
        <v>10000000</v>
      </c>
      <c r="F242" s="19">
        <v>978779000</v>
      </c>
      <c r="G242" s="19">
        <v>8.1206498024115212E-2</v>
      </c>
      <c r="H242" s="14"/>
    </row>
    <row r="243" spans="1:8" s="6" customFormat="1" ht="15.75" x14ac:dyDescent="0.2">
      <c r="A243" s="17" t="s">
        <v>2826</v>
      </c>
      <c r="B243" s="17" t="s">
        <v>758</v>
      </c>
      <c r="C243" s="17"/>
      <c r="D243" s="17"/>
      <c r="E243" s="18">
        <v>10000000</v>
      </c>
      <c r="F243" s="19">
        <v>976542000</v>
      </c>
      <c r="G243" s="19">
        <v>8.102117517075709E-2</v>
      </c>
      <c r="H243" s="14"/>
    </row>
    <row r="244" spans="1:8" s="6" customFormat="1" ht="15.75" x14ac:dyDescent="0.2">
      <c r="A244" s="17" t="s">
        <v>3591</v>
      </c>
      <c r="B244" s="17" t="s">
        <v>757</v>
      </c>
      <c r="C244" s="17"/>
      <c r="D244" s="17"/>
      <c r="E244" s="18">
        <v>10000000</v>
      </c>
      <c r="F244" s="19">
        <v>976434000</v>
      </c>
      <c r="G244" s="19">
        <v>8.1012227978909668E-2</v>
      </c>
      <c r="H244" s="14"/>
    </row>
    <row r="245" spans="1:8" s="6" customFormat="1" ht="15.75" x14ac:dyDescent="0.2">
      <c r="A245" s="17" t="s">
        <v>3592</v>
      </c>
      <c r="B245" s="17" t="s">
        <v>759</v>
      </c>
      <c r="C245" s="17"/>
      <c r="D245" s="17"/>
      <c r="E245" s="18">
        <v>9500000</v>
      </c>
      <c r="F245" s="19">
        <v>970197000</v>
      </c>
      <c r="G245" s="19">
        <v>8.0495527649721219E-2</v>
      </c>
      <c r="H245" s="14"/>
    </row>
    <row r="246" spans="1:8" s="6" customFormat="1" ht="15.75" x14ac:dyDescent="0.2">
      <c r="A246" s="17" t="s">
        <v>3593</v>
      </c>
      <c r="B246" s="17" t="s">
        <v>2019</v>
      </c>
      <c r="C246" s="17"/>
      <c r="D246" s="17"/>
      <c r="E246" s="18">
        <v>9338700</v>
      </c>
      <c r="F246" s="19">
        <v>963388696.83000004</v>
      </c>
      <c r="G246" s="19">
        <v>7.9931498069930648E-2</v>
      </c>
      <c r="H246" s="14"/>
    </row>
    <row r="247" spans="1:8" s="6" customFormat="1" ht="15.75" x14ac:dyDescent="0.2">
      <c r="A247" s="17" t="s">
        <v>3594</v>
      </c>
      <c r="B247" s="17" t="s">
        <v>760</v>
      </c>
      <c r="C247" s="17"/>
      <c r="D247" s="17"/>
      <c r="E247" s="18">
        <v>9322700</v>
      </c>
      <c r="F247" s="19">
        <v>933226509.01999998</v>
      </c>
      <c r="G247" s="19">
        <v>7.7432730654431015E-2</v>
      </c>
      <c r="H247" s="14"/>
    </row>
    <row r="248" spans="1:8" s="6" customFormat="1" ht="15.75" x14ac:dyDescent="0.2">
      <c r="A248" s="17" t="s">
        <v>3595</v>
      </c>
      <c r="B248" s="17" t="s">
        <v>365</v>
      </c>
      <c r="C248" s="17"/>
      <c r="D248" s="17"/>
      <c r="E248" s="18">
        <v>9000000</v>
      </c>
      <c r="F248" s="19">
        <v>931215600</v>
      </c>
      <c r="G248" s="19">
        <v>7.7266138165638001E-2</v>
      </c>
      <c r="H248" s="14"/>
    </row>
    <row r="249" spans="1:8" s="6" customFormat="1" ht="15.75" x14ac:dyDescent="0.2">
      <c r="A249" s="17" t="s">
        <v>3596</v>
      </c>
      <c r="B249" s="17" t="s">
        <v>395</v>
      </c>
      <c r="C249" s="17"/>
      <c r="D249" s="17"/>
      <c r="E249" s="18">
        <v>9000000</v>
      </c>
      <c r="F249" s="19">
        <v>917317800</v>
      </c>
      <c r="G249" s="19">
        <v>7.6114783694739285E-2</v>
      </c>
      <c r="H249" s="14"/>
    </row>
    <row r="250" spans="1:8" s="6" customFormat="1" ht="15.75" x14ac:dyDescent="0.2">
      <c r="A250" s="17" t="s">
        <v>3597</v>
      </c>
      <c r="B250" s="17" t="s">
        <v>762</v>
      </c>
      <c r="C250" s="17"/>
      <c r="D250" s="17"/>
      <c r="E250" s="18">
        <v>9000000</v>
      </c>
      <c r="F250" s="19">
        <v>903623400</v>
      </c>
      <c r="G250" s="19">
        <v>7.4980279768486535E-2</v>
      </c>
      <c r="H250" s="14"/>
    </row>
    <row r="251" spans="1:8" s="6" customFormat="1" ht="15.75" x14ac:dyDescent="0.2">
      <c r="A251" s="17" t="s">
        <v>3598</v>
      </c>
      <c r="B251" s="17" t="s">
        <v>763</v>
      </c>
      <c r="C251" s="17"/>
      <c r="D251" s="17"/>
      <c r="E251" s="18">
        <v>9187000</v>
      </c>
      <c r="F251" s="19">
        <v>898463795.10000002</v>
      </c>
      <c r="G251" s="19">
        <v>7.4552835556475572E-2</v>
      </c>
      <c r="H251" s="14"/>
    </row>
    <row r="252" spans="1:8" s="6" customFormat="1" ht="15.75" x14ac:dyDescent="0.2">
      <c r="A252" s="17" t="s">
        <v>3599</v>
      </c>
      <c r="B252" s="17" t="s">
        <v>761</v>
      </c>
      <c r="C252" s="17"/>
      <c r="D252" s="17"/>
      <c r="E252" s="18">
        <v>8600000</v>
      </c>
      <c r="F252" s="19">
        <v>893817780</v>
      </c>
      <c r="G252" s="19">
        <v>7.4167939367348654E-2</v>
      </c>
      <c r="H252" s="14"/>
    </row>
    <row r="253" spans="1:8" s="6" customFormat="1" ht="15.75" x14ac:dyDescent="0.2">
      <c r="A253" s="17" t="s">
        <v>3600</v>
      </c>
      <c r="B253" s="17" t="s">
        <v>398</v>
      </c>
      <c r="C253" s="17"/>
      <c r="D253" s="17"/>
      <c r="E253" s="18">
        <v>8500000</v>
      </c>
      <c r="F253" s="19">
        <v>892746500</v>
      </c>
      <c r="G253" s="19">
        <v>7.4079189851771768E-2</v>
      </c>
      <c r="H253" s="14"/>
    </row>
    <row r="254" spans="1:8" s="6" customFormat="1" ht="15.75" x14ac:dyDescent="0.2">
      <c r="A254" s="17" t="s">
        <v>3601</v>
      </c>
      <c r="B254" s="17" t="s">
        <v>765</v>
      </c>
      <c r="C254" s="17"/>
      <c r="D254" s="17"/>
      <c r="E254" s="18">
        <v>8495000</v>
      </c>
      <c r="F254" s="19">
        <v>878587729.5</v>
      </c>
      <c r="G254" s="19">
        <v>7.2906215444484002E-2</v>
      </c>
      <c r="H254" s="14"/>
    </row>
    <row r="255" spans="1:8" s="6" customFormat="1" ht="15.75" x14ac:dyDescent="0.2">
      <c r="A255" s="17" t="s">
        <v>3602</v>
      </c>
      <c r="B255" s="17" t="s">
        <v>764</v>
      </c>
      <c r="C255" s="17"/>
      <c r="D255" s="17"/>
      <c r="E255" s="18">
        <v>8400000</v>
      </c>
      <c r="F255" s="19">
        <v>870140040</v>
      </c>
      <c r="G255" s="19">
        <v>7.2206371938706881E-2</v>
      </c>
      <c r="H255" s="14"/>
    </row>
    <row r="256" spans="1:8" s="6" customFormat="1" ht="15.75" x14ac:dyDescent="0.2">
      <c r="A256" s="17" t="s">
        <v>3603</v>
      </c>
      <c r="B256" s="17" t="s">
        <v>766</v>
      </c>
      <c r="C256" s="17"/>
      <c r="D256" s="17"/>
      <c r="E256" s="18">
        <v>8500000</v>
      </c>
      <c r="F256" s="19">
        <v>869708950</v>
      </c>
      <c r="G256" s="19">
        <v>7.2170658559692971E-2</v>
      </c>
      <c r="H256" s="14"/>
    </row>
    <row r="257" spans="1:8" s="6" customFormat="1" ht="15.75" x14ac:dyDescent="0.2">
      <c r="A257" s="17" t="s">
        <v>3604</v>
      </c>
      <c r="B257" s="17" t="s">
        <v>767</v>
      </c>
      <c r="C257" s="17"/>
      <c r="D257" s="17"/>
      <c r="E257" s="18">
        <v>8392900</v>
      </c>
      <c r="F257" s="19">
        <v>867129249.29999995</v>
      </c>
      <c r="G257" s="19">
        <v>7.1956944883102017E-2</v>
      </c>
      <c r="H257" s="14"/>
    </row>
    <row r="258" spans="1:8" s="6" customFormat="1" ht="15.75" x14ac:dyDescent="0.2">
      <c r="A258" s="17" t="s">
        <v>3605</v>
      </c>
      <c r="B258" s="17" t="s">
        <v>768</v>
      </c>
      <c r="C258" s="17"/>
      <c r="D258" s="17"/>
      <c r="E258" s="18">
        <v>8575800</v>
      </c>
      <c r="F258" s="19">
        <v>851813632.08000004</v>
      </c>
      <c r="G258" s="19">
        <v>7.0688132239315193E-2</v>
      </c>
      <c r="H258" s="14"/>
    </row>
    <row r="259" spans="1:8" s="6" customFormat="1" ht="15.75" x14ac:dyDescent="0.2">
      <c r="A259" s="17" t="s">
        <v>3606</v>
      </c>
      <c r="B259" s="17" t="s">
        <v>373</v>
      </c>
      <c r="C259" s="17"/>
      <c r="D259" s="17"/>
      <c r="E259" s="18">
        <v>8500000</v>
      </c>
      <c r="F259" s="19">
        <v>830512900</v>
      </c>
      <c r="G259" s="19">
        <v>6.8923486531813016E-2</v>
      </c>
      <c r="H259" s="14"/>
    </row>
    <row r="260" spans="1:8" s="6" customFormat="1" ht="15.75" x14ac:dyDescent="0.2">
      <c r="A260" s="17" t="s">
        <v>3607</v>
      </c>
      <c r="B260" s="17" t="s">
        <v>770</v>
      </c>
      <c r="C260" s="17"/>
      <c r="D260" s="17"/>
      <c r="E260" s="18">
        <v>8320400</v>
      </c>
      <c r="F260" s="19">
        <v>826437042.63999999</v>
      </c>
      <c r="G260" s="19">
        <v>6.8585824700862691E-2</v>
      </c>
      <c r="H260" s="14"/>
    </row>
    <row r="261" spans="1:8" s="6" customFormat="1" ht="15.75" x14ac:dyDescent="0.2">
      <c r="A261" s="17" t="s">
        <v>3608</v>
      </c>
      <c r="B261" s="17" t="s">
        <v>771</v>
      </c>
      <c r="C261" s="17"/>
      <c r="D261" s="17"/>
      <c r="E261" s="18">
        <v>8000000</v>
      </c>
      <c r="F261" s="19">
        <v>825011200</v>
      </c>
      <c r="G261" s="19">
        <v>6.846770166711906E-2</v>
      </c>
      <c r="H261" s="14"/>
    </row>
    <row r="262" spans="1:8" s="6" customFormat="1" ht="15.75" x14ac:dyDescent="0.2">
      <c r="A262" s="17" t="s">
        <v>3609</v>
      </c>
      <c r="B262" s="17" t="s">
        <v>769</v>
      </c>
      <c r="C262" s="17"/>
      <c r="D262" s="17"/>
      <c r="E262" s="18">
        <v>8000000</v>
      </c>
      <c r="F262" s="19">
        <v>824356000</v>
      </c>
      <c r="G262" s="19">
        <v>6.8413422036578062E-2</v>
      </c>
      <c r="H262" s="14"/>
    </row>
    <row r="263" spans="1:8" s="6" customFormat="1" ht="15.75" x14ac:dyDescent="0.2">
      <c r="A263" s="17" t="s">
        <v>3610</v>
      </c>
      <c r="B263" s="17" t="s">
        <v>772</v>
      </c>
      <c r="C263" s="17"/>
      <c r="D263" s="17"/>
      <c r="E263" s="18">
        <v>8000000</v>
      </c>
      <c r="F263" s="19">
        <v>822280800</v>
      </c>
      <c r="G263" s="19">
        <v>6.8241503402117279E-2</v>
      </c>
      <c r="H263" s="14"/>
    </row>
    <row r="264" spans="1:8" s="6" customFormat="1" ht="15.75" x14ac:dyDescent="0.2">
      <c r="A264" s="17" t="s">
        <v>3611</v>
      </c>
      <c r="B264" s="17" t="s">
        <v>775</v>
      </c>
      <c r="C264" s="17"/>
      <c r="D264" s="17"/>
      <c r="E264" s="18">
        <v>8000000</v>
      </c>
      <c r="F264" s="19">
        <v>811880800</v>
      </c>
      <c r="G264" s="19">
        <v>6.73799219649584E-2</v>
      </c>
      <c r="H264" s="14"/>
    </row>
    <row r="265" spans="1:8" s="6" customFormat="1" ht="15.75" x14ac:dyDescent="0.2">
      <c r="A265" s="17" t="s">
        <v>2828</v>
      </c>
      <c r="B265" s="17" t="s">
        <v>776</v>
      </c>
      <c r="C265" s="17"/>
      <c r="D265" s="17"/>
      <c r="E265" s="18">
        <v>8000000</v>
      </c>
      <c r="F265" s="19">
        <v>806202400</v>
      </c>
      <c r="G265" s="19">
        <v>6.6909498500269643E-2</v>
      </c>
      <c r="H265" s="14"/>
    </row>
    <row r="266" spans="1:8" s="6" customFormat="1" ht="15.75" x14ac:dyDescent="0.2">
      <c r="A266" s="17" t="s">
        <v>3612</v>
      </c>
      <c r="B266" s="17" t="s">
        <v>773</v>
      </c>
      <c r="C266" s="17"/>
      <c r="D266" s="17"/>
      <c r="E266" s="18">
        <v>8000000</v>
      </c>
      <c r="F266" s="19">
        <v>805226400</v>
      </c>
      <c r="G266" s="19">
        <v>6.6828642396167037E-2</v>
      </c>
      <c r="H266" s="14"/>
    </row>
    <row r="267" spans="1:8" s="6" customFormat="1" ht="15.75" x14ac:dyDescent="0.2">
      <c r="A267" s="17" t="s">
        <v>3613</v>
      </c>
      <c r="B267" s="17" t="s">
        <v>774</v>
      </c>
      <c r="C267" s="17"/>
      <c r="D267" s="17"/>
      <c r="E267" s="18">
        <v>8000000</v>
      </c>
      <c r="F267" s="19">
        <v>803670400</v>
      </c>
      <c r="G267" s="19">
        <v>6.6699736558069031E-2</v>
      </c>
      <c r="H267" s="14"/>
    </row>
    <row r="268" spans="1:8" s="6" customFormat="1" ht="15.75" x14ac:dyDescent="0.2">
      <c r="A268" s="17" t="s">
        <v>3614</v>
      </c>
      <c r="B268" s="17" t="s">
        <v>777</v>
      </c>
      <c r="C268" s="17"/>
      <c r="D268" s="17"/>
      <c r="E268" s="18">
        <v>7500000</v>
      </c>
      <c r="F268" s="19">
        <v>800451750</v>
      </c>
      <c r="G268" s="19">
        <v>6.6433089529923703E-2</v>
      </c>
      <c r="H268" s="14"/>
    </row>
    <row r="269" spans="1:8" s="6" customFormat="1" ht="15.75" x14ac:dyDescent="0.2">
      <c r="A269" s="17" t="s">
        <v>3615</v>
      </c>
      <c r="B269" s="17" t="s">
        <v>778</v>
      </c>
      <c r="C269" s="17"/>
      <c r="D269" s="17"/>
      <c r="E269" s="18">
        <v>7977500</v>
      </c>
      <c r="F269" s="19">
        <v>787226879.75</v>
      </c>
      <c r="G269" s="19">
        <v>6.5337483499516513E-2</v>
      </c>
      <c r="H269" s="14"/>
    </row>
    <row r="270" spans="1:8" s="6" customFormat="1" ht="15.75" x14ac:dyDescent="0.2">
      <c r="A270" s="17" t="s">
        <v>2829</v>
      </c>
      <c r="B270" s="17" t="s">
        <v>396</v>
      </c>
      <c r="C270" s="17"/>
      <c r="D270" s="17"/>
      <c r="E270" s="18">
        <v>7500000</v>
      </c>
      <c r="F270" s="19">
        <v>775431000</v>
      </c>
      <c r="G270" s="19">
        <v>6.4360261285328207E-2</v>
      </c>
      <c r="H270" s="14"/>
    </row>
    <row r="271" spans="1:8" s="6" customFormat="1" ht="15.75" x14ac:dyDescent="0.2">
      <c r="A271" s="17" t="s">
        <v>3616</v>
      </c>
      <c r="B271" s="17" t="s">
        <v>780</v>
      </c>
      <c r="C271" s="17"/>
      <c r="D271" s="17"/>
      <c r="E271" s="18">
        <v>7500000</v>
      </c>
      <c r="F271" s="19">
        <v>774831000</v>
      </c>
      <c r="G271" s="19">
        <v>6.4310554663953662E-2</v>
      </c>
      <c r="H271" s="14"/>
    </row>
    <row r="272" spans="1:8" s="6" customFormat="1" ht="15.75" x14ac:dyDescent="0.2">
      <c r="A272" s="17" t="s">
        <v>3617</v>
      </c>
      <c r="B272" s="17" t="s">
        <v>779</v>
      </c>
      <c r="C272" s="17"/>
      <c r="D272" s="17"/>
      <c r="E272" s="18">
        <v>7500000</v>
      </c>
      <c r="F272" s="19">
        <v>774474750</v>
      </c>
      <c r="G272" s="19">
        <v>6.4281041357512517E-2</v>
      </c>
      <c r="H272" s="14"/>
    </row>
    <row r="273" spans="1:8" s="6" customFormat="1" ht="15.75" x14ac:dyDescent="0.2">
      <c r="A273" s="17" t="s">
        <v>3618</v>
      </c>
      <c r="B273" s="17" t="s">
        <v>781</v>
      </c>
      <c r="C273" s="17"/>
      <c r="D273" s="17"/>
      <c r="E273" s="18">
        <v>7500000</v>
      </c>
      <c r="F273" s="19">
        <v>773904750</v>
      </c>
      <c r="G273" s="19">
        <v>6.4233820067206696E-2</v>
      </c>
      <c r="H273" s="14"/>
    </row>
    <row r="274" spans="1:8" s="6" customFormat="1" ht="15.75" x14ac:dyDescent="0.2">
      <c r="A274" s="17" t="s">
        <v>3619</v>
      </c>
      <c r="B274" s="17" t="s">
        <v>783</v>
      </c>
      <c r="C274" s="17"/>
      <c r="D274" s="17"/>
      <c r="E274" s="18">
        <v>7487900</v>
      </c>
      <c r="F274" s="19">
        <v>764189615.13999999</v>
      </c>
      <c r="G274" s="19">
        <v>6.3428975850392158E-2</v>
      </c>
      <c r="H274" s="14"/>
    </row>
    <row r="275" spans="1:8" s="6" customFormat="1" ht="15.75" x14ac:dyDescent="0.2">
      <c r="A275" s="17" t="s">
        <v>2830</v>
      </c>
      <c r="B275" s="17" t="s">
        <v>784</v>
      </c>
      <c r="C275" s="17"/>
      <c r="D275" s="17"/>
      <c r="E275" s="18">
        <v>7500000</v>
      </c>
      <c r="F275" s="19">
        <v>756942750</v>
      </c>
      <c r="G275" s="19">
        <v>6.2828613880948139E-2</v>
      </c>
      <c r="H275" s="14"/>
    </row>
    <row r="276" spans="1:8" s="6" customFormat="1" ht="15.75" x14ac:dyDescent="0.2">
      <c r="A276" s="17" t="s">
        <v>3620</v>
      </c>
      <c r="B276" s="17" t="s">
        <v>782</v>
      </c>
      <c r="C276" s="17"/>
      <c r="D276" s="17"/>
      <c r="E276" s="18">
        <v>7300000</v>
      </c>
      <c r="F276" s="19">
        <v>756669820</v>
      </c>
      <c r="G276" s="19">
        <v>6.2806003167328539E-2</v>
      </c>
      <c r="H276" s="14"/>
    </row>
    <row r="277" spans="1:8" s="6" customFormat="1" ht="15.75" x14ac:dyDescent="0.2">
      <c r="A277" s="17" t="s">
        <v>2831</v>
      </c>
      <c r="B277" s="17" t="s">
        <v>786</v>
      </c>
      <c r="C277" s="17"/>
      <c r="D277" s="17"/>
      <c r="E277" s="18">
        <v>7500000</v>
      </c>
      <c r="F277" s="19">
        <v>748936500</v>
      </c>
      <c r="G277" s="19">
        <v>6.2165341151981475E-2</v>
      </c>
      <c r="H277" s="14"/>
    </row>
    <row r="278" spans="1:8" s="6" customFormat="1" ht="15.75" x14ac:dyDescent="0.2">
      <c r="A278" s="17" t="s">
        <v>3621</v>
      </c>
      <c r="B278" s="17" t="s">
        <v>785</v>
      </c>
      <c r="C278" s="17"/>
      <c r="D278" s="17"/>
      <c r="E278" s="18">
        <v>7500000</v>
      </c>
      <c r="F278" s="19">
        <v>748898250</v>
      </c>
      <c r="G278" s="19">
        <v>6.2162172354868844E-2</v>
      </c>
      <c r="H278" s="14"/>
    </row>
    <row r="279" spans="1:8" s="6" customFormat="1" ht="15.75" x14ac:dyDescent="0.2">
      <c r="A279" s="17" t="s">
        <v>3622</v>
      </c>
      <c r="B279" s="17" t="s">
        <v>787</v>
      </c>
      <c r="C279" s="17"/>
      <c r="D279" s="17"/>
      <c r="E279" s="18">
        <v>7500000</v>
      </c>
      <c r="F279" s="19">
        <v>740233500</v>
      </c>
      <c r="G279" s="19">
        <v>6.1444346608943608E-2</v>
      </c>
      <c r="H279" s="14"/>
    </row>
    <row r="280" spans="1:8" s="6" customFormat="1" ht="15.75" x14ac:dyDescent="0.2">
      <c r="A280" s="17" t="s">
        <v>2832</v>
      </c>
      <c r="B280" s="17" t="s">
        <v>788</v>
      </c>
      <c r="C280" s="17"/>
      <c r="D280" s="17"/>
      <c r="E280" s="18">
        <v>7256000</v>
      </c>
      <c r="F280" s="19">
        <v>739493063.20000005</v>
      </c>
      <c r="G280" s="19">
        <v>6.1383005589494638E-2</v>
      </c>
      <c r="H280" s="14"/>
    </row>
    <row r="281" spans="1:8" s="6" customFormat="1" ht="15.75" x14ac:dyDescent="0.2">
      <c r="A281" s="17" t="s">
        <v>3623</v>
      </c>
      <c r="B281" s="17" t="s">
        <v>789</v>
      </c>
      <c r="C281" s="17"/>
      <c r="D281" s="17"/>
      <c r="E281" s="18">
        <v>7500000</v>
      </c>
      <c r="F281" s="19">
        <v>738368250</v>
      </c>
      <c r="G281" s="19">
        <v>6.1289821149745474E-2</v>
      </c>
      <c r="H281" s="14"/>
    </row>
    <row r="282" spans="1:8" s="6" customFormat="1" ht="15.75" x14ac:dyDescent="0.2">
      <c r="A282" s="17" t="s">
        <v>3624</v>
      </c>
      <c r="B282" s="17" t="s">
        <v>790</v>
      </c>
      <c r="C282" s="17"/>
      <c r="D282" s="17"/>
      <c r="E282" s="18">
        <v>7500000</v>
      </c>
      <c r="F282" s="19">
        <v>724497750</v>
      </c>
      <c r="G282" s="19">
        <v>6.014072833011929E-2</v>
      </c>
      <c r="H282" s="14"/>
    </row>
    <row r="283" spans="1:8" s="6" customFormat="1" ht="15.75" x14ac:dyDescent="0.2">
      <c r="A283" s="17" t="s">
        <v>3625</v>
      </c>
      <c r="B283" s="17" t="s">
        <v>791</v>
      </c>
      <c r="C283" s="17"/>
      <c r="D283" s="17"/>
      <c r="E283" s="18">
        <v>7000000</v>
      </c>
      <c r="F283" s="19">
        <v>720619900</v>
      </c>
      <c r="G283" s="19">
        <v>5.9819470293957122E-2</v>
      </c>
      <c r="H283" s="14"/>
    </row>
    <row r="284" spans="1:8" s="6" customFormat="1" ht="15.75" x14ac:dyDescent="0.2">
      <c r="A284" s="17" t="s">
        <v>3626</v>
      </c>
      <c r="B284" s="17" t="s">
        <v>793</v>
      </c>
      <c r="C284" s="17"/>
      <c r="D284" s="17"/>
      <c r="E284" s="18">
        <v>7000000</v>
      </c>
      <c r="F284" s="19">
        <v>717554600</v>
      </c>
      <c r="G284" s="19">
        <v>5.9565527449791433E-2</v>
      </c>
      <c r="H284" s="14"/>
    </row>
    <row r="285" spans="1:8" s="6" customFormat="1" ht="15.75" x14ac:dyDescent="0.2">
      <c r="A285" s="17" t="s">
        <v>3627</v>
      </c>
      <c r="B285" s="17" t="s">
        <v>792</v>
      </c>
      <c r="C285" s="17"/>
      <c r="D285" s="17"/>
      <c r="E285" s="18">
        <v>7000000</v>
      </c>
      <c r="F285" s="19">
        <v>710193400</v>
      </c>
      <c r="G285" s="19">
        <v>5.8955693481020859E-2</v>
      </c>
      <c r="H285" s="14"/>
    </row>
    <row r="286" spans="1:8" s="6" customFormat="1" ht="15.75" x14ac:dyDescent="0.2">
      <c r="A286" s="17" t="s">
        <v>3628</v>
      </c>
      <c r="B286" s="17" t="s">
        <v>795</v>
      </c>
      <c r="C286" s="17"/>
      <c r="D286" s="17"/>
      <c r="E286" s="18">
        <v>7000000</v>
      </c>
      <c r="F286" s="19">
        <v>704564700</v>
      </c>
      <c r="G286" s="19">
        <v>5.8489387381469304E-2</v>
      </c>
      <c r="H286" s="14"/>
    </row>
    <row r="287" spans="1:8" s="6" customFormat="1" ht="15.75" x14ac:dyDescent="0.2">
      <c r="A287" s="17" t="s">
        <v>3629</v>
      </c>
      <c r="B287" s="17" t="s">
        <v>794</v>
      </c>
      <c r="C287" s="17"/>
      <c r="D287" s="17"/>
      <c r="E287" s="18">
        <v>7062500</v>
      </c>
      <c r="F287" s="19">
        <v>703684900</v>
      </c>
      <c r="G287" s="19">
        <v>5.8416500905660418E-2</v>
      </c>
      <c r="H287" s="14"/>
    </row>
    <row r="288" spans="1:8" s="6" customFormat="1" ht="15.75" x14ac:dyDescent="0.2">
      <c r="A288" s="17" t="s">
        <v>3630</v>
      </c>
      <c r="B288" s="17" t="s">
        <v>796</v>
      </c>
      <c r="C288" s="17"/>
      <c r="D288" s="17"/>
      <c r="E288" s="18">
        <v>7000000</v>
      </c>
      <c r="F288" s="19">
        <v>700412300</v>
      </c>
      <c r="G288" s="19">
        <v>5.8145384423809822E-2</v>
      </c>
      <c r="H288" s="14"/>
    </row>
    <row r="289" spans="1:8" s="6" customFormat="1" ht="15.75" x14ac:dyDescent="0.2">
      <c r="A289" s="17" t="s">
        <v>2834</v>
      </c>
      <c r="B289" s="17" t="s">
        <v>798</v>
      </c>
      <c r="C289" s="17"/>
      <c r="D289" s="17"/>
      <c r="E289" s="18">
        <v>7000000</v>
      </c>
      <c r="F289" s="19">
        <v>689154200</v>
      </c>
      <c r="G289" s="19">
        <v>5.7212714233648432E-2</v>
      </c>
      <c r="H289" s="14"/>
    </row>
    <row r="290" spans="1:8" s="6" customFormat="1" ht="15.75" x14ac:dyDescent="0.2">
      <c r="A290" s="17" t="s">
        <v>3631</v>
      </c>
      <c r="B290" s="17" t="s">
        <v>797</v>
      </c>
      <c r="C290" s="17"/>
      <c r="D290" s="17"/>
      <c r="E290" s="18">
        <v>6611100</v>
      </c>
      <c r="F290" s="19">
        <v>686923039.95000005</v>
      </c>
      <c r="G290" s="19">
        <v>5.7027875187262815E-2</v>
      </c>
      <c r="H290" s="14"/>
    </row>
    <row r="291" spans="1:8" s="6" customFormat="1" ht="15.75" x14ac:dyDescent="0.2">
      <c r="A291" s="17" t="s">
        <v>3632</v>
      </c>
      <c r="B291" s="17" t="s">
        <v>799</v>
      </c>
      <c r="C291" s="17"/>
      <c r="D291" s="17"/>
      <c r="E291" s="18">
        <v>7000000</v>
      </c>
      <c r="F291" s="19">
        <v>683927300</v>
      </c>
      <c r="G291" s="19">
        <v>5.6779695001544041E-2</v>
      </c>
      <c r="H291" s="14"/>
    </row>
    <row r="292" spans="1:8" s="6" customFormat="1" ht="15.75" x14ac:dyDescent="0.2">
      <c r="A292" s="17" t="s">
        <v>3633</v>
      </c>
      <c r="B292" s="17" t="s">
        <v>616</v>
      </c>
      <c r="C292" s="17"/>
      <c r="D292" s="17"/>
      <c r="E292" s="18">
        <v>6624600</v>
      </c>
      <c r="F292" s="19">
        <v>671915954.03999996</v>
      </c>
      <c r="G292" s="19">
        <v>5.5784622625156592E-2</v>
      </c>
      <c r="H292" s="14"/>
    </row>
    <row r="293" spans="1:8" s="6" customFormat="1" ht="15.75" x14ac:dyDescent="0.2">
      <c r="A293" s="17" t="s">
        <v>3634</v>
      </c>
      <c r="B293" s="17" t="s">
        <v>801</v>
      </c>
      <c r="C293" s="17"/>
      <c r="D293" s="17"/>
      <c r="E293" s="18">
        <v>6500000</v>
      </c>
      <c r="F293" s="19">
        <v>665039050</v>
      </c>
      <c r="G293" s="19">
        <v>5.5214909849580926E-2</v>
      </c>
      <c r="H293" s="14"/>
    </row>
    <row r="294" spans="1:8" s="6" customFormat="1" ht="15.75" x14ac:dyDescent="0.2">
      <c r="A294" s="17" t="s">
        <v>3635</v>
      </c>
      <c r="B294" s="17" t="s">
        <v>802</v>
      </c>
      <c r="C294" s="17"/>
      <c r="D294" s="17"/>
      <c r="E294" s="18">
        <v>6500000</v>
      </c>
      <c r="F294" s="19">
        <v>657417800</v>
      </c>
      <c r="G294" s="19">
        <v>5.4583532202662932E-2</v>
      </c>
      <c r="H294" s="14"/>
    </row>
    <row r="295" spans="1:8" s="6" customFormat="1" ht="15.75" x14ac:dyDescent="0.2">
      <c r="A295" s="17" t="s">
        <v>3636</v>
      </c>
      <c r="B295" s="17" t="s">
        <v>864</v>
      </c>
      <c r="C295" s="17"/>
      <c r="D295" s="17"/>
      <c r="E295" s="18">
        <v>6500000</v>
      </c>
      <c r="F295" s="19">
        <v>652404350</v>
      </c>
      <c r="G295" s="19">
        <v>5.4168196101112523E-2</v>
      </c>
      <c r="H295" s="14"/>
    </row>
    <row r="296" spans="1:8" s="6" customFormat="1" ht="15.75" x14ac:dyDescent="0.2">
      <c r="A296" s="17" t="s">
        <v>3637</v>
      </c>
      <c r="B296" s="17" t="s">
        <v>803</v>
      </c>
      <c r="C296" s="17"/>
      <c r="D296" s="17"/>
      <c r="E296" s="18">
        <v>6500000</v>
      </c>
      <c r="F296" s="19">
        <v>649192700</v>
      </c>
      <c r="G296" s="19">
        <v>5.3902128983549895E-2</v>
      </c>
      <c r="H296" s="14"/>
    </row>
    <row r="297" spans="1:8" s="6" customFormat="1" ht="15.75" x14ac:dyDescent="0.2">
      <c r="A297" s="17" t="s">
        <v>3638</v>
      </c>
      <c r="B297" s="17" t="s">
        <v>804</v>
      </c>
      <c r="C297" s="17"/>
      <c r="D297" s="17"/>
      <c r="E297" s="18">
        <v>6500000</v>
      </c>
      <c r="F297" s="19">
        <v>647934300</v>
      </c>
      <c r="G297" s="19">
        <v>5.379787762965367E-2</v>
      </c>
      <c r="H297" s="14"/>
    </row>
    <row r="298" spans="1:8" s="6" customFormat="1" ht="15.75" x14ac:dyDescent="0.2">
      <c r="A298" s="17" t="s">
        <v>3639</v>
      </c>
      <c r="B298" s="17" t="s">
        <v>805</v>
      </c>
      <c r="C298" s="17"/>
      <c r="D298" s="17"/>
      <c r="E298" s="18">
        <v>6595200</v>
      </c>
      <c r="F298" s="19">
        <v>642030848.63999999</v>
      </c>
      <c r="G298" s="19">
        <v>5.3308809927062675E-2</v>
      </c>
      <c r="H298" s="14"/>
    </row>
    <row r="299" spans="1:8" s="6" customFormat="1" ht="15.75" x14ac:dyDescent="0.2">
      <c r="A299" s="17" t="s">
        <v>3640</v>
      </c>
      <c r="B299" s="17" t="s">
        <v>806</v>
      </c>
      <c r="C299" s="17"/>
      <c r="D299" s="17"/>
      <c r="E299" s="18">
        <v>6395500</v>
      </c>
      <c r="F299" s="19">
        <v>636970694.8499999</v>
      </c>
      <c r="G299" s="19">
        <v>5.2889604679501788E-2</v>
      </c>
      <c r="H299" s="14"/>
    </row>
    <row r="300" spans="1:8" s="6" customFormat="1" ht="15.75" x14ac:dyDescent="0.2">
      <c r="A300" s="17" t="s">
        <v>2835</v>
      </c>
      <c r="B300" s="17" t="s">
        <v>808</v>
      </c>
      <c r="C300" s="17"/>
      <c r="D300" s="17"/>
      <c r="E300" s="18">
        <v>6197400</v>
      </c>
      <c r="F300" s="19">
        <v>631324180.08000004</v>
      </c>
      <c r="G300" s="19">
        <v>5.242182272657147E-2</v>
      </c>
      <c r="H300" s="14"/>
    </row>
    <row r="301" spans="1:8" s="6" customFormat="1" ht="15.75" x14ac:dyDescent="0.2">
      <c r="A301" s="17" t="s">
        <v>3641</v>
      </c>
      <c r="B301" s="17" t="s">
        <v>807</v>
      </c>
      <c r="C301" s="17"/>
      <c r="D301" s="17"/>
      <c r="E301" s="18">
        <v>6197800</v>
      </c>
      <c r="F301" s="19">
        <v>626662037.12</v>
      </c>
      <c r="G301" s="19">
        <v>5.2035590435060217E-2</v>
      </c>
      <c r="H301" s="14"/>
    </row>
    <row r="302" spans="1:8" s="6" customFormat="1" ht="15.75" x14ac:dyDescent="0.2">
      <c r="A302" s="17" t="s">
        <v>3642</v>
      </c>
      <c r="B302" s="17" t="s">
        <v>812</v>
      </c>
      <c r="C302" s="17"/>
      <c r="D302" s="17"/>
      <c r="E302" s="18">
        <v>6000000</v>
      </c>
      <c r="F302" s="19">
        <v>619990200</v>
      </c>
      <c r="G302" s="19">
        <v>5.1482866299066024E-2</v>
      </c>
      <c r="H302" s="14"/>
    </row>
    <row r="303" spans="1:8" s="6" customFormat="1" ht="15.75" x14ac:dyDescent="0.2">
      <c r="A303" s="17" t="s">
        <v>3643</v>
      </c>
      <c r="B303" s="17" t="s">
        <v>811</v>
      </c>
      <c r="C303" s="17"/>
      <c r="D303" s="17"/>
      <c r="E303" s="18">
        <v>6000000</v>
      </c>
      <c r="F303" s="19">
        <v>618546600</v>
      </c>
      <c r="G303" s="19">
        <v>5.1363272168038855E-2</v>
      </c>
      <c r="H303" s="14"/>
    </row>
    <row r="304" spans="1:8" s="6" customFormat="1" ht="15.75" x14ac:dyDescent="0.2">
      <c r="A304" s="17" t="s">
        <v>3644</v>
      </c>
      <c r="B304" s="17" t="s">
        <v>810</v>
      </c>
      <c r="C304" s="17"/>
      <c r="D304" s="17"/>
      <c r="E304" s="18">
        <v>6000000</v>
      </c>
      <c r="F304" s="19">
        <v>617898600</v>
      </c>
      <c r="G304" s="19">
        <v>5.1309589016954336E-2</v>
      </c>
      <c r="H304" s="14"/>
    </row>
    <row r="305" spans="1:8" s="6" customFormat="1" ht="15.75" x14ac:dyDescent="0.2">
      <c r="A305" s="17" t="s">
        <v>3645</v>
      </c>
      <c r="B305" s="17" t="s">
        <v>809</v>
      </c>
      <c r="C305" s="17"/>
      <c r="D305" s="17"/>
      <c r="E305" s="18">
        <v>5968700</v>
      </c>
      <c r="F305" s="19">
        <v>615650514.54999995</v>
      </c>
      <c r="G305" s="19">
        <v>5.1123347796486356E-2</v>
      </c>
      <c r="H305" s="14"/>
    </row>
    <row r="306" spans="1:8" s="6" customFormat="1" ht="15.75" x14ac:dyDescent="0.2">
      <c r="A306" s="17" t="s">
        <v>2836</v>
      </c>
      <c r="B306" s="17" t="s">
        <v>814</v>
      </c>
      <c r="C306" s="17"/>
      <c r="D306" s="17"/>
      <c r="E306" s="18">
        <v>6000000</v>
      </c>
      <c r="F306" s="19">
        <v>613529400</v>
      </c>
      <c r="G306" s="19">
        <v>5.0947625400104862E-2</v>
      </c>
      <c r="H306" s="14"/>
    </row>
    <row r="307" spans="1:8" s="6" customFormat="1" ht="15.75" x14ac:dyDescent="0.2">
      <c r="A307" s="17" t="s">
        <v>3646</v>
      </c>
      <c r="B307" s="17" t="s">
        <v>813</v>
      </c>
      <c r="C307" s="17"/>
      <c r="D307" s="17"/>
      <c r="E307" s="18">
        <v>5906000</v>
      </c>
      <c r="F307" s="19">
        <v>613417831</v>
      </c>
      <c r="G307" s="19">
        <v>5.0938382536704636E-2</v>
      </c>
      <c r="H307" s="14"/>
    </row>
    <row r="308" spans="1:8" s="6" customFormat="1" ht="15.75" x14ac:dyDescent="0.2">
      <c r="A308" s="17" t="s">
        <v>3647</v>
      </c>
      <c r="B308" s="17" t="s">
        <v>815</v>
      </c>
      <c r="C308" s="17"/>
      <c r="D308" s="17"/>
      <c r="E308" s="18">
        <v>6122400</v>
      </c>
      <c r="F308" s="19">
        <v>608130645.12</v>
      </c>
      <c r="G308" s="19">
        <v>5.0500368958914577E-2</v>
      </c>
      <c r="H308" s="14"/>
    </row>
    <row r="309" spans="1:8" s="6" customFormat="1" ht="15.75" x14ac:dyDescent="0.2">
      <c r="A309" s="17" t="s">
        <v>3648</v>
      </c>
      <c r="B309" s="17" t="s">
        <v>3649</v>
      </c>
      <c r="C309" s="17"/>
      <c r="D309" s="17"/>
      <c r="E309" s="18">
        <v>6000000</v>
      </c>
      <c r="F309" s="19">
        <v>600554400</v>
      </c>
      <c r="G309" s="19">
        <v>4.9872719712880195E-2</v>
      </c>
      <c r="H309" s="14"/>
    </row>
    <row r="310" spans="1:8" s="6" customFormat="1" ht="15.75" x14ac:dyDescent="0.2">
      <c r="A310" s="17" t="s">
        <v>3650</v>
      </c>
      <c r="B310" s="17" t="s">
        <v>2837</v>
      </c>
      <c r="C310" s="17"/>
      <c r="D310" s="17"/>
      <c r="E310" s="18">
        <v>6000000</v>
      </c>
      <c r="F310" s="19">
        <v>599937600</v>
      </c>
      <c r="G310" s="19">
        <v>4.9821621306107157E-2</v>
      </c>
      <c r="H310" s="14"/>
    </row>
    <row r="311" spans="1:8" s="6" customFormat="1" ht="15.75" x14ac:dyDescent="0.2">
      <c r="A311" s="17" t="s">
        <v>3651</v>
      </c>
      <c r="B311" s="17" t="s">
        <v>816</v>
      </c>
      <c r="C311" s="17"/>
      <c r="D311" s="17"/>
      <c r="E311" s="18">
        <v>6000000</v>
      </c>
      <c r="F311" s="19">
        <v>597566400</v>
      </c>
      <c r="G311" s="19">
        <v>4.9625180738434929E-2</v>
      </c>
      <c r="H311" s="14"/>
    </row>
    <row r="312" spans="1:8" s="6" customFormat="1" ht="15.75" x14ac:dyDescent="0.2">
      <c r="A312" s="17" t="s">
        <v>3652</v>
      </c>
      <c r="B312" s="17" t="s">
        <v>817</v>
      </c>
      <c r="C312" s="17"/>
      <c r="D312" s="17"/>
      <c r="E312" s="18">
        <v>6000000</v>
      </c>
      <c r="F312" s="19">
        <v>595084800</v>
      </c>
      <c r="G312" s="19">
        <v>4.9419594152429781E-2</v>
      </c>
      <c r="H312" s="14"/>
    </row>
    <row r="313" spans="1:8" s="6" customFormat="1" ht="15.75" x14ac:dyDescent="0.2">
      <c r="A313" s="17" t="s">
        <v>3653</v>
      </c>
      <c r="B313" s="17" t="s">
        <v>818</v>
      </c>
      <c r="C313" s="17"/>
      <c r="D313" s="17"/>
      <c r="E313" s="18">
        <v>6000000</v>
      </c>
      <c r="F313" s="19">
        <v>593386200</v>
      </c>
      <c r="G313" s="19">
        <v>4.9278874707318426E-2</v>
      </c>
      <c r="H313" s="14"/>
    </row>
    <row r="314" spans="1:8" s="6" customFormat="1" ht="15.75" x14ac:dyDescent="0.2">
      <c r="A314" s="17" t="s">
        <v>3654</v>
      </c>
      <c r="B314" s="17" t="s">
        <v>819</v>
      </c>
      <c r="C314" s="17"/>
      <c r="D314" s="17"/>
      <c r="E314" s="18">
        <v>6000000</v>
      </c>
      <c r="F314" s="19">
        <v>589622400</v>
      </c>
      <c r="G314" s="19">
        <v>4.8967065071435875E-2</v>
      </c>
      <c r="H314" s="14"/>
    </row>
    <row r="315" spans="1:8" s="6" customFormat="1" ht="15.75" x14ac:dyDescent="0.2">
      <c r="A315" s="17" t="s">
        <v>3655</v>
      </c>
      <c r="B315" s="17" t="s">
        <v>821</v>
      </c>
      <c r="C315" s="17"/>
      <c r="D315" s="17"/>
      <c r="E315" s="18">
        <v>5756100</v>
      </c>
      <c r="F315" s="19">
        <v>578171464.5</v>
      </c>
      <c r="G315" s="19">
        <v>4.8018419545964364E-2</v>
      </c>
      <c r="H315" s="14"/>
    </row>
    <row r="316" spans="1:8" s="6" customFormat="1" ht="15.75" x14ac:dyDescent="0.2">
      <c r="A316" s="17" t="s">
        <v>3656</v>
      </c>
      <c r="B316" s="17" t="s">
        <v>820</v>
      </c>
      <c r="C316" s="17"/>
      <c r="D316" s="17"/>
      <c r="E316" s="18">
        <v>5554600</v>
      </c>
      <c r="F316" s="19">
        <v>574996083.65999997</v>
      </c>
      <c r="G316" s="19">
        <v>4.7755357124074554E-2</v>
      </c>
      <c r="H316" s="14"/>
    </row>
    <row r="317" spans="1:8" s="6" customFormat="1" ht="15.75" x14ac:dyDescent="0.2">
      <c r="A317" s="17" t="s">
        <v>3657</v>
      </c>
      <c r="B317" s="17" t="s">
        <v>822</v>
      </c>
      <c r="C317" s="17"/>
      <c r="D317" s="17"/>
      <c r="E317" s="18">
        <v>5500000</v>
      </c>
      <c r="F317" s="19">
        <v>562374450</v>
      </c>
      <c r="G317" s="19">
        <v>4.6709725848298043E-2</v>
      </c>
      <c r="H317" s="14"/>
    </row>
    <row r="318" spans="1:8" s="6" customFormat="1" ht="15.75" x14ac:dyDescent="0.2">
      <c r="A318" s="17" t="s">
        <v>3658</v>
      </c>
      <c r="B318" s="17" t="s">
        <v>824</v>
      </c>
      <c r="C318" s="17"/>
      <c r="D318" s="17"/>
      <c r="E318" s="18">
        <v>5300000</v>
      </c>
      <c r="F318" s="19">
        <v>554893570.00000012</v>
      </c>
      <c r="G318" s="19">
        <v>4.6089977065450635E-2</v>
      </c>
      <c r="H318" s="14"/>
    </row>
    <row r="319" spans="1:8" s="6" customFormat="1" ht="15.75" x14ac:dyDescent="0.2">
      <c r="A319" s="17" t="s">
        <v>3659</v>
      </c>
      <c r="B319" s="17" t="s">
        <v>825</v>
      </c>
      <c r="C319" s="17"/>
      <c r="D319" s="17"/>
      <c r="E319" s="18">
        <v>5500000</v>
      </c>
      <c r="F319" s="19">
        <v>554346650</v>
      </c>
      <c r="G319" s="19">
        <v>4.6044667823180348E-2</v>
      </c>
      <c r="H319" s="14"/>
    </row>
    <row r="320" spans="1:8" s="6" customFormat="1" ht="15.75" x14ac:dyDescent="0.2">
      <c r="A320" s="17" t="s">
        <v>3660</v>
      </c>
      <c r="B320" s="17" t="s">
        <v>826</v>
      </c>
      <c r="C320" s="17"/>
      <c r="D320" s="17"/>
      <c r="E320" s="18">
        <v>5730600</v>
      </c>
      <c r="F320" s="19">
        <v>554001170.51999998</v>
      </c>
      <c r="G320" s="19">
        <v>4.6016046793671946E-2</v>
      </c>
      <c r="H320" s="14"/>
    </row>
    <row r="321" spans="1:8" s="6" customFormat="1" ht="15.75" x14ac:dyDescent="0.2">
      <c r="A321" s="17" t="s">
        <v>3661</v>
      </c>
      <c r="B321" s="17" t="s">
        <v>827</v>
      </c>
      <c r="C321" s="17"/>
      <c r="D321" s="17"/>
      <c r="E321" s="18">
        <v>5500000</v>
      </c>
      <c r="F321" s="19">
        <v>548660200</v>
      </c>
      <c r="G321" s="19">
        <v>4.5573577461321485E-2</v>
      </c>
      <c r="H321" s="14"/>
    </row>
    <row r="322" spans="1:8" s="6" customFormat="1" ht="15.75" x14ac:dyDescent="0.2">
      <c r="A322" s="17" t="s">
        <v>3662</v>
      </c>
      <c r="B322" s="17" t="s">
        <v>371</v>
      </c>
      <c r="C322" s="17"/>
      <c r="D322" s="17"/>
      <c r="E322" s="18">
        <v>5500000</v>
      </c>
      <c r="F322" s="19">
        <v>548024400</v>
      </c>
      <c r="G322" s="19">
        <v>4.552090501153825E-2</v>
      </c>
      <c r="H322" s="14"/>
    </row>
    <row r="323" spans="1:8" s="6" customFormat="1" ht="15.75" x14ac:dyDescent="0.2">
      <c r="A323" s="17" t="s">
        <v>3663</v>
      </c>
      <c r="B323" s="17" t="s">
        <v>828</v>
      </c>
      <c r="C323" s="17"/>
      <c r="D323" s="17"/>
      <c r="E323" s="18">
        <v>5351200</v>
      </c>
      <c r="F323" s="19">
        <v>539792667.84000003</v>
      </c>
      <c r="G323" s="19">
        <v>4.4838952355315195E-2</v>
      </c>
      <c r="H323" s="14"/>
    </row>
    <row r="324" spans="1:8" s="6" customFormat="1" ht="15.75" x14ac:dyDescent="0.2">
      <c r="A324" s="17" t="s">
        <v>3664</v>
      </c>
      <c r="B324" s="17" t="s">
        <v>829</v>
      </c>
      <c r="C324" s="17"/>
      <c r="D324" s="17"/>
      <c r="E324" s="18">
        <v>5139500</v>
      </c>
      <c r="F324" s="19">
        <v>529813066.75</v>
      </c>
      <c r="G324" s="19">
        <v>4.4012198600565718E-2</v>
      </c>
      <c r="H324" s="14"/>
    </row>
    <row r="325" spans="1:8" s="6" customFormat="1" ht="15.75" x14ac:dyDescent="0.2">
      <c r="A325" s="17" t="s">
        <v>3665</v>
      </c>
      <c r="B325" s="17" t="s">
        <v>832</v>
      </c>
      <c r="C325" s="17"/>
      <c r="D325" s="17"/>
      <c r="E325" s="18">
        <v>5000000</v>
      </c>
      <c r="F325" s="19">
        <v>516267500</v>
      </c>
      <c r="G325" s="19">
        <v>4.2890024670989124E-2</v>
      </c>
      <c r="H325" s="14"/>
    </row>
    <row r="326" spans="1:8" s="6" customFormat="1" ht="15.75" x14ac:dyDescent="0.2">
      <c r="A326" s="17" t="s">
        <v>3666</v>
      </c>
      <c r="B326" s="17" t="s">
        <v>831</v>
      </c>
      <c r="C326" s="17"/>
      <c r="D326" s="17"/>
      <c r="E326" s="18">
        <v>5000000</v>
      </c>
      <c r="F326" s="19">
        <v>515469500</v>
      </c>
      <c r="G326" s="19">
        <v>4.2823914864560969E-2</v>
      </c>
      <c r="H326" s="14"/>
    </row>
    <row r="327" spans="1:8" s="6" customFormat="1" ht="15.75" x14ac:dyDescent="0.2">
      <c r="A327" s="17" t="s">
        <v>2838</v>
      </c>
      <c r="B327" s="17" t="s">
        <v>834</v>
      </c>
      <c r="C327" s="17"/>
      <c r="D327" s="17"/>
      <c r="E327" s="18">
        <v>5000000</v>
      </c>
      <c r="F327" s="19">
        <v>514257000</v>
      </c>
      <c r="G327" s="19">
        <v>4.27234660671999E-2</v>
      </c>
      <c r="H327" s="14"/>
    </row>
    <row r="328" spans="1:8" s="6" customFormat="1" ht="15.75" x14ac:dyDescent="0.2">
      <c r="A328" s="17" t="s">
        <v>3667</v>
      </c>
      <c r="B328" s="17" t="s">
        <v>833</v>
      </c>
      <c r="C328" s="17"/>
      <c r="D328" s="17"/>
      <c r="E328" s="18">
        <v>5000000</v>
      </c>
      <c r="F328" s="19">
        <v>513527500</v>
      </c>
      <c r="G328" s="19">
        <v>4.2663031100045337E-2</v>
      </c>
      <c r="H328" s="14"/>
    </row>
    <row r="329" spans="1:8" s="6" customFormat="1" ht="15.75" x14ac:dyDescent="0.2">
      <c r="A329" s="17" t="s">
        <v>2839</v>
      </c>
      <c r="B329" s="17" t="s">
        <v>839</v>
      </c>
      <c r="C329" s="17"/>
      <c r="D329" s="17"/>
      <c r="E329" s="18">
        <v>5000000</v>
      </c>
      <c r="F329" s="19">
        <v>512036000</v>
      </c>
      <c r="G329" s="19">
        <v>4.2539468723745102E-2</v>
      </c>
      <c r="H329" s="14"/>
    </row>
    <row r="330" spans="1:8" s="6" customFormat="1" ht="15.75" x14ac:dyDescent="0.2">
      <c r="A330" s="17" t="s">
        <v>3668</v>
      </c>
      <c r="B330" s="17" t="s">
        <v>837</v>
      </c>
      <c r="C330" s="17"/>
      <c r="D330" s="17"/>
      <c r="E330" s="18">
        <v>5000000</v>
      </c>
      <c r="F330" s="19">
        <v>510438500</v>
      </c>
      <c r="G330" s="19">
        <v>4.2407124844335356E-2</v>
      </c>
      <c r="H330" s="14"/>
    </row>
    <row r="331" spans="1:8" s="6" customFormat="1" ht="15.75" x14ac:dyDescent="0.2">
      <c r="A331" s="17" t="s">
        <v>3669</v>
      </c>
      <c r="B331" s="17" t="s">
        <v>835</v>
      </c>
      <c r="C331" s="17"/>
      <c r="D331" s="17"/>
      <c r="E331" s="18">
        <v>5000000</v>
      </c>
      <c r="F331" s="19">
        <v>510342000</v>
      </c>
      <c r="G331" s="19">
        <v>4.239913036273095E-2</v>
      </c>
      <c r="H331" s="14"/>
    </row>
    <row r="332" spans="1:8" s="6" customFormat="1" ht="15.75" x14ac:dyDescent="0.2">
      <c r="A332" s="17" t="s">
        <v>3670</v>
      </c>
      <c r="B332" s="17" t="s">
        <v>846</v>
      </c>
      <c r="C332" s="17"/>
      <c r="D332" s="17"/>
      <c r="E332" s="18">
        <v>5000000</v>
      </c>
      <c r="F332" s="19">
        <v>509626000</v>
      </c>
      <c r="G332" s="19">
        <v>4.233981379455732E-2</v>
      </c>
      <c r="H332" s="14"/>
    </row>
    <row r="333" spans="1:8" s="6" customFormat="1" ht="15.75" x14ac:dyDescent="0.2">
      <c r="A333" s="17" t="s">
        <v>3671</v>
      </c>
      <c r="B333" s="17" t="s">
        <v>843</v>
      </c>
      <c r="C333" s="17"/>
      <c r="D333" s="17"/>
      <c r="E333" s="18">
        <v>5000000</v>
      </c>
      <c r="F333" s="19">
        <v>509514000</v>
      </c>
      <c r="G333" s="19">
        <v>4.233053522523407E-2</v>
      </c>
      <c r="H333" s="14"/>
    </row>
    <row r="334" spans="1:8" s="6" customFormat="1" ht="15.75" x14ac:dyDescent="0.2">
      <c r="A334" s="17" t="s">
        <v>3672</v>
      </c>
      <c r="B334" s="17" t="s">
        <v>836</v>
      </c>
      <c r="C334" s="17"/>
      <c r="D334" s="17"/>
      <c r="E334" s="18">
        <v>5000000</v>
      </c>
      <c r="F334" s="19">
        <v>509313000</v>
      </c>
      <c r="G334" s="19">
        <v>4.2313883507073595E-2</v>
      </c>
      <c r="H334" s="14"/>
    </row>
    <row r="335" spans="1:8" s="6" customFormat="1" ht="15.75" x14ac:dyDescent="0.2">
      <c r="A335" s="17" t="s">
        <v>3673</v>
      </c>
      <c r="B335" s="17" t="s">
        <v>901</v>
      </c>
      <c r="C335" s="17"/>
      <c r="D335" s="17"/>
      <c r="E335" s="18">
        <v>5000000</v>
      </c>
      <c r="F335" s="19">
        <v>508675500</v>
      </c>
      <c r="G335" s="19">
        <v>4.226107022186313E-2</v>
      </c>
      <c r="H335" s="14"/>
    </row>
    <row r="336" spans="1:8" s="6" customFormat="1" ht="15.75" x14ac:dyDescent="0.2">
      <c r="A336" s="17" t="s">
        <v>3674</v>
      </c>
      <c r="B336" s="17" t="s">
        <v>842</v>
      </c>
      <c r="C336" s="17"/>
      <c r="D336" s="17"/>
      <c r="E336" s="18">
        <v>5125500</v>
      </c>
      <c r="F336" s="19">
        <v>508352215.5</v>
      </c>
      <c r="G336" s="19">
        <v>4.223428792146687E-2</v>
      </c>
      <c r="H336" s="14"/>
    </row>
    <row r="337" spans="1:8" s="6" customFormat="1" ht="15.75" x14ac:dyDescent="0.2">
      <c r="A337" s="17" t="s">
        <v>3675</v>
      </c>
      <c r="B337" s="17" t="s">
        <v>850</v>
      </c>
      <c r="C337" s="17"/>
      <c r="D337" s="17"/>
      <c r="E337" s="18">
        <v>5000000</v>
      </c>
      <c r="F337" s="19">
        <v>507511000</v>
      </c>
      <c r="G337" s="19">
        <v>4.2164597954212027E-2</v>
      </c>
      <c r="H337" s="14"/>
    </row>
    <row r="338" spans="1:8" s="6" customFormat="1" ht="15.75" x14ac:dyDescent="0.2">
      <c r="A338" s="17" t="s">
        <v>3676</v>
      </c>
      <c r="B338" s="17" t="s">
        <v>841</v>
      </c>
      <c r="C338" s="17"/>
      <c r="D338" s="17"/>
      <c r="E338" s="18">
        <v>5000000</v>
      </c>
      <c r="F338" s="19">
        <v>506614500</v>
      </c>
      <c r="G338" s="19">
        <v>4.2090327977441548E-2</v>
      </c>
      <c r="H338" s="14"/>
    </row>
    <row r="339" spans="1:8" s="6" customFormat="1" ht="15.75" x14ac:dyDescent="0.2">
      <c r="A339" s="17" t="s">
        <v>3677</v>
      </c>
      <c r="B339" s="17" t="s">
        <v>847</v>
      </c>
      <c r="C339" s="17"/>
      <c r="D339" s="17"/>
      <c r="E339" s="18">
        <v>5000000</v>
      </c>
      <c r="F339" s="19">
        <v>506614000</v>
      </c>
      <c r="G339" s="19">
        <v>4.2090286555257074E-2</v>
      </c>
      <c r="H339" s="14"/>
    </row>
    <row r="340" spans="1:8" s="6" customFormat="1" ht="15.75" x14ac:dyDescent="0.2">
      <c r="A340" s="17" t="s">
        <v>3678</v>
      </c>
      <c r="B340" s="17" t="s">
        <v>854</v>
      </c>
      <c r="C340" s="17"/>
      <c r="D340" s="17"/>
      <c r="E340" s="18">
        <v>5000000</v>
      </c>
      <c r="F340" s="19">
        <v>506167000</v>
      </c>
      <c r="G340" s="19">
        <v>4.205325512233303E-2</v>
      </c>
      <c r="H340" s="14"/>
    </row>
    <row r="341" spans="1:8" s="6" customFormat="1" ht="15.75" x14ac:dyDescent="0.2">
      <c r="A341" s="17" t="s">
        <v>3679</v>
      </c>
      <c r="B341" s="17" t="s">
        <v>848</v>
      </c>
      <c r="C341" s="17"/>
      <c r="D341" s="17"/>
      <c r="E341" s="18">
        <v>5000000</v>
      </c>
      <c r="F341" s="19">
        <v>506142000</v>
      </c>
      <c r="G341" s="19">
        <v>4.2051184013109096E-2</v>
      </c>
      <c r="H341" s="14"/>
    </row>
    <row r="342" spans="1:8" s="6" customFormat="1" ht="15.75" x14ac:dyDescent="0.2">
      <c r="A342" s="17" t="s">
        <v>3680</v>
      </c>
      <c r="B342" s="17" t="s">
        <v>838</v>
      </c>
      <c r="C342" s="17"/>
      <c r="D342" s="17"/>
      <c r="E342" s="18">
        <v>5000000</v>
      </c>
      <c r="F342" s="19">
        <v>505545000</v>
      </c>
      <c r="G342" s="19">
        <v>4.2001725924841415E-2</v>
      </c>
      <c r="H342" s="14"/>
    </row>
    <row r="343" spans="1:8" s="6" customFormat="1" ht="15.75" x14ac:dyDescent="0.2">
      <c r="A343" s="17" t="s">
        <v>3681</v>
      </c>
      <c r="B343" s="17" t="s">
        <v>852</v>
      </c>
      <c r="C343" s="17"/>
      <c r="D343" s="17"/>
      <c r="E343" s="18">
        <v>5000000</v>
      </c>
      <c r="F343" s="19">
        <v>504599500</v>
      </c>
      <c r="G343" s="19">
        <v>4.1923396573992015E-2</v>
      </c>
      <c r="H343" s="14"/>
    </row>
    <row r="344" spans="1:8" s="6" customFormat="1" ht="15.75" x14ac:dyDescent="0.2">
      <c r="A344" s="17" t="s">
        <v>3682</v>
      </c>
      <c r="B344" s="17" t="s">
        <v>840</v>
      </c>
      <c r="C344" s="17"/>
      <c r="D344" s="17"/>
      <c r="E344" s="18">
        <v>5000000</v>
      </c>
      <c r="F344" s="19">
        <v>504190000</v>
      </c>
      <c r="G344" s="19">
        <v>4.1889471804903884E-2</v>
      </c>
      <c r="H344" s="14"/>
    </row>
    <row r="345" spans="1:8" s="6" customFormat="1" ht="15.75" x14ac:dyDescent="0.2">
      <c r="A345" s="17" t="s">
        <v>3683</v>
      </c>
      <c r="B345" s="17" t="s">
        <v>844</v>
      </c>
      <c r="C345" s="17"/>
      <c r="D345" s="17"/>
      <c r="E345" s="18">
        <v>5000000</v>
      </c>
      <c r="F345" s="19">
        <v>503913500</v>
      </c>
      <c r="G345" s="19">
        <v>4.1866565336887117E-2</v>
      </c>
      <c r="H345" s="14"/>
    </row>
    <row r="346" spans="1:8" s="6" customFormat="1" ht="15.75" x14ac:dyDescent="0.2">
      <c r="A346" s="17" t="s">
        <v>3684</v>
      </c>
      <c r="B346" s="17" t="s">
        <v>845</v>
      </c>
      <c r="C346" s="17"/>
      <c r="D346" s="17"/>
      <c r="E346" s="18">
        <v>5000000</v>
      </c>
      <c r="F346" s="19">
        <v>503804500</v>
      </c>
      <c r="G346" s="19">
        <v>4.1857535300670733E-2</v>
      </c>
      <c r="H346" s="14"/>
    </row>
    <row r="347" spans="1:8" s="6" customFormat="1" ht="15.75" x14ac:dyDescent="0.2">
      <c r="A347" s="17" t="s">
        <v>3685</v>
      </c>
      <c r="B347" s="17" t="s">
        <v>862</v>
      </c>
      <c r="C347" s="17"/>
      <c r="D347" s="17"/>
      <c r="E347" s="18">
        <v>5000000</v>
      </c>
      <c r="F347" s="19">
        <v>502785000</v>
      </c>
      <c r="G347" s="19">
        <v>4.1773075466518476E-2</v>
      </c>
      <c r="H347" s="14"/>
    </row>
    <row r="348" spans="1:8" s="6" customFormat="1" ht="15.75" x14ac:dyDescent="0.2">
      <c r="A348" s="17" t="s">
        <v>3686</v>
      </c>
      <c r="B348" s="17" t="s">
        <v>863</v>
      </c>
      <c r="C348" s="17"/>
      <c r="D348" s="17"/>
      <c r="E348" s="18">
        <v>5000000</v>
      </c>
      <c r="F348" s="19">
        <v>502466000</v>
      </c>
      <c r="G348" s="19">
        <v>4.1746648112821014E-2</v>
      </c>
      <c r="H348" s="14"/>
    </row>
    <row r="349" spans="1:8" s="6" customFormat="1" ht="15.75" x14ac:dyDescent="0.2">
      <c r="A349" s="17" t="s">
        <v>3687</v>
      </c>
      <c r="B349" s="17" t="s">
        <v>823</v>
      </c>
      <c r="C349" s="17"/>
      <c r="D349" s="17"/>
      <c r="E349" s="18">
        <v>4988600</v>
      </c>
      <c r="F349" s="19">
        <v>502278188.71999997</v>
      </c>
      <c r="G349" s="19">
        <v>4.1731089005846295E-2</v>
      </c>
      <c r="H349" s="14"/>
    </row>
    <row r="350" spans="1:8" s="6" customFormat="1" ht="15.75" x14ac:dyDescent="0.2">
      <c r="A350" s="17" t="s">
        <v>2840</v>
      </c>
      <c r="B350" s="17" t="s">
        <v>849</v>
      </c>
      <c r="C350" s="17"/>
      <c r="D350" s="17"/>
      <c r="E350" s="18">
        <v>5000000</v>
      </c>
      <c r="F350" s="19">
        <v>502084000</v>
      </c>
      <c r="G350" s="19">
        <v>4.1715001563879209E-2</v>
      </c>
      <c r="H350" s="14"/>
    </row>
    <row r="351" spans="1:8" s="6" customFormat="1" ht="15.75" x14ac:dyDescent="0.2">
      <c r="A351" s="17" t="s">
        <v>3688</v>
      </c>
      <c r="B351" s="17" t="s">
        <v>412</v>
      </c>
      <c r="C351" s="17"/>
      <c r="D351" s="17"/>
      <c r="E351" s="18">
        <v>5000000</v>
      </c>
      <c r="F351" s="19">
        <v>501835000</v>
      </c>
      <c r="G351" s="19">
        <v>4.1694373316008775E-2</v>
      </c>
      <c r="H351" s="14"/>
    </row>
    <row r="352" spans="1:8" s="6" customFormat="1" ht="15.75" x14ac:dyDescent="0.2">
      <c r="A352" s="17" t="s">
        <v>3689</v>
      </c>
      <c r="B352" s="17" t="s">
        <v>853</v>
      </c>
      <c r="C352" s="17"/>
      <c r="D352" s="17"/>
      <c r="E352" s="18">
        <v>5000000</v>
      </c>
      <c r="F352" s="19">
        <v>501320000</v>
      </c>
      <c r="G352" s="19">
        <v>4.165170846599562E-2</v>
      </c>
      <c r="H352" s="14"/>
    </row>
    <row r="353" spans="1:8" s="6" customFormat="1" ht="15.75" x14ac:dyDescent="0.2">
      <c r="A353" s="17" t="s">
        <v>3690</v>
      </c>
      <c r="B353" s="17" t="s">
        <v>859</v>
      </c>
      <c r="C353" s="17"/>
      <c r="D353" s="17"/>
      <c r="E353" s="18">
        <v>5000000</v>
      </c>
      <c r="F353" s="19">
        <v>500804500</v>
      </c>
      <c r="G353" s="19">
        <v>4.1609002193797984E-2</v>
      </c>
      <c r="H353" s="14"/>
    </row>
    <row r="354" spans="1:8" s="6" customFormat="1" ht="15.75" x14ac:dyDescent="0.2">
      <c r="A354" s="17" t="s">
        <v>3691</v>
      </c>
      <c r="B354" s="17" t="s">
        <v>851</v>
      </c>
      <c r="C354" s="17"/>
      <c r="D354" s="17"/>
      <c r="E354" s="18">
        <v>4900000</v>
      </c>
      <c r="F354" s="19">
        <v>500638880</v>
      </c>
      <c r="G354" s="19">
        <v>4.1595281509411226E-2</v>
      </c>
      <c r="H354" s="14"/>
    </row>
    <row r="355" spans="1:8" s="6" customFormat="1" ht="15.75" x14ac:dyDescent="0.2">
      <c r="A355" s="17" t="s">
        <v>2841</v>
      </c>
      <c r="B355" s="17" t="s">
        <v>857</v>
      </c>
      <c r="C355" s="17"/>
      <c r="D355" s="17"/>
      <c r="E355" s="18">
        <v>5000000</v>
      </c>
      <c r="F355" s="19">
        <v>500613000</v>
      </c>
      <c r="G355" s="19">
        <v>4.15931374971426E-2</v>
      </c>
      <c r="H355" s="14"/>
    </row>
    <row r="356" spans="1:8" s="6" customFormat="1" ht="15.75" x14ac:dyDescent="0.2">
      <c r="A356" s="17" t="s">
        <v>3692</v>
      </c>
      <c r="B356" s="17" t="s">
        <v>860</v>
      </c>
      <c r="C356" s="17"/>
      <c r="D356" s="17"/>
      <c r="E356" s="18">
        <v>5000000</v>
      </c>
      <c r="F356" s="19">
        <v>500522000</v>
      </c>
      <c r="G356" s="19">
        <v>4.1585598659567465E-2</v>
      </c>
      <c r="H356" s="14"/>
    </row>
    <row r="357" spans="1:8" s="6" customFormat="1" ht="15.75" x14ac:dyDescent="0.2">
      <c r="A357" s="17" t="s">
        <v>2842</v>
      </c>
      <c r="B357" s="17" t="s">
        <v>855</v>
      </c>
      <c r="C357" s="17"/>
      <c r="D357" s="17"/>
      <c r="E357" s="18">
        <v>5000000</v>
      </c>
      <c r="F357" s="19">
        <v>500397500</v>
      </c>
      <c r="G357" s="19">
        <v>4.1575284535632251E-2</v>
      </c>
      <c r="H357" s="14"/>
    </row>
    <row r="358" spans="1:8" s="6" customFormat="1" ht="15.75" x14ac:dyDescent="0.2">
      <c r="A358" s="17" t="s">
        <v>3693</v>
      </c>
      <c r="B358" s="17" t="s">
        <v>861</v>
      </c>
      <c r="C358" s="17"/>
      <c r="D358" s="17"/>
      <c r="E358" s="18">
        <v>5000000</v>
      </c>
      <c r="F358" s="19">
        <v>499958000</v>
      </c>
      <c r="G358" s="19">
        <v>4.1538874435475388E-2</v>
      </c>
      <c r="H358" s="14"/>
    </row>
    <row r="359" spans="1:8" s="6" customFormat="1" ht="15.75" x14ac:dyDescent="0.2">
      <c r="A359" s="17" t="s">
        <v>2843</v>
      </c>
      <c r="B359" s="17" t="s">
        <v>856</v>
      </c>
      <c r="C359" s="17"/>
      <c r="D359" s="17"/>
      <c r="E359" s="18">
        <v>5000000</v>
      </c>
      <c r="F359" s="19">
        <v>499595500</v>
      </c>
      <c r="G359" s="19">
        <v>4.1508843351728261E-2</v>
      </c>
      <c r="H359" s="14"/>
    </row>
    <row r="360" spans="1:8" s="6" customFormat="1" ht="15.75" x14ac:dyDescent="0.2">
      <c r="A360" s="17" t="s">
        <v>3694</v>
      </c>
      <c r="B360" s="17" t="s">
        <v>866</v>
      </c>
      <c r="C360" s="17"/>
      <c r="D360" s="17"/>
      <c r="E360" s="18">
        <v>5000000</v>
      </c>
      <c r="F360" s="19">
        <v>499313500</v>
      </c>
      <c r="G360" s="19">
        <v>4.1485481239682223E-2</v>
      </c>
      <c r="H360" s="14"/>
    </row>
    <row r="361" spans="1:8" s="6" customFormat="1" ht="15.75" x14ac:dyDescent="0.2">
      <c r="A361" s="17" t="s">
        <v>3695</v>
      </c>
      <c r="B361" s="17" t="s">
        <v>382</v>
      </c>
      <c r="C361" s="17"/>
      <c r="D361" s="17"/>
      <c r="E361" s="18">
        <v>5000000</v>
      </c>
      <c r="F361" s="19">
        <v>499307500</v>
      </c>
      <c r="G361" s="19">
        <v>4.1484984173468478E-2</v>
      </c>
      <c r="H361" s="14"/>
    </row>
    <row r="362" spans="1:8" s="6" customFormat="1" ht="15.75" x14ac:dyDescent="0.2">
      <c r="A362" s="17" t="s">
        <v>3696</v>
      </c>
      <c r="B362" s="17" t="s">
        <v>858</v>
      </c>
      <c r="C362" s="17"/>
      <c r="D362" s="17"/>
      <c r="E362" s="18">
        <v>5000000</v>
      </c>
      <c r="F362" s="19">
        <v>498936000</v>
      </c>
      <c r="G362" s="19">
        <v>4.1454207490400734E-2</v>
      </c>
      <c r="H362" s="14"/>
    </row>
    <row r="363" spans="1:8" s="6" customFormat="1" ht="15.75" x14ac:dyDescent="0.2">
      <c r="A363" s="17" t="s">
        <v>2844</v>
      </c>
      <c r="B363" s="17" t="s">
        <v>867</v>
      </c>
      <c r="C363" s="17"/>
      <c r="D363" s="17"/>
      <c r="E363" s="18">
        <v>5000000</v>
      </c>
      <c r="F363" s="19">
        <v>496258000</v>
      </c>
      <c r="G363" s="19">
        <v>4.1232350270332327E-2</v>
      </c>
      <c r="H363" s="14"/>
    </row>
    <row r="364" spans="1:8" s="6" customFormat="1" ht="15.75" x14ac:dyDescent="0.2">
      <c r="A364" s="17" t="s">
        <v>3697</v>
      </c>
      <c r="B364" s="17" t="s">
        <v>865</v>
      </c>
      <c r="C364" s="17"/>
      <c r="D364" s="17"/>
      <c r="E364" s="18">
        <v>5000000</v>
      </c>
      <c r="F364" s="19">
        <v>496013000</v>
      </c>
      <c r="G364" s="19">
        <v>4.1212053399937713E-2</v>
      </c>
      <c r="H364" s="14"/>
    </row>
    <row r="365" spans="1:8" s="6" customFormat="1" ht="15.75" x14ac:dyDescent="0.2">
      <c r="A365" s="17" t="s">
        <v>3698</v>
      </c>
      <c r="B365" s="17" t="s">
        <v>874</v>
      </c>
      <c r="C365" s="17"/>
      <c r="D365" s="17"/>
      <c r="E365" s="18">
        <v>5000000</v>
      </c>
      <c r="F365" s="19">
        <v>492036500</v>
      </c>
      <c r="G365" s="19">
        <v>4.0882622766777878E-2</v>
      </c>
      <c r="H365" s="14"/>
    </row>
    <row r="366" spans="1:8" s="6" customFormat="1" ht="15.75" x14ac:dyDescent="0.2">
      <c r="A366" s="17" t="s">
        <v>3699</v>
      </c>
      <c r="B366" s="17" t="s">
        <v>868</v>
      </c>
      <c r="C366" s="17"/>
      <c r="D366" s="17"/>
      <c r="E366" s="18">
        <v>5000000</v>
      </c>
      <c r="F366" s="19">
        <v>491436000</v>
      </c>
      <c r="G366" s="19">
        <v>4.0832874723218851E-2</v>
      </c>
      <c r="H366" s="14"/>
    </row>
    <row r="367" spans="1:8" s="6" customFormat="1" ht="15.75" x14ac:dyDescent="0.2">
      <c r="A367" s="17" t="s">
        <v>3700</v>
      </c>
      <c r="B367" s="17" t="s">
        <v>870</v>
      </c>
      <c r="C367" s="17"/>
      <c r="D367" s="17"/>
      <c r="E367" s="18">
        <v>5000000</v>
      </c>
      <c r="F367" s="19">
        <v>491172500</v>
      </c>
      <c r="G367" s="19">
        <v>4.0811045231998522E-2</v>
      </c>
      <c r="H367" s="14"/>
    </row>
    <row r="368" spans="1:8" s="6" customFormat="1" ht="15.75" x14ac:dyDescent="0.2">
      <c r="A368" s="17" t="s">
        <v>3701</v>
      </c>
      <c r="B368" s="17" t="s">
        <v>869</v>
      </c>
      <c r="C368" s="17"/>
      <c r="D368" s="17"/>
      <c r="E368" s="18">
        <v>5000000</v>
      </c>
      <c r="F368" s="19">
        <v>490941000</v>
      </c>
      <c r="G368" s="19">
        <v>4.0791866760584841E-2</v>
      </c>
      <c r="H368" s="14"/>
    </row>
    <row r="369" spans="1:8" s="6" customFormat="1" ht="15.75" x14ac:dyDescent="0.2">
      <c r="A369" s="17" t="s">
        <v>3702</v>
      </c>
      <c r="B369" s="17" t="s">
        <v>871</v>
      </c>
      <c r="C369" s="17"/>
      <c r="D369" s="17"/>
      <c r="E369" s="18">
        <v>5000000</v>
      </c>
      <c r="F369" s="19">
        <v>489889500</v>
      </c>
      <c r="G369" s="19">
        <v>4.0704755906625943E-2</v>
      </c>
      <c r="H369" s="14"/>
    </row>
    <row r="370" spans="1:8" s="6" customFormat="1" ht="15.75" x14ac:dyDescent="0.2">
      <c r="A370" s="17" t="s">
        <v>3703</v>
      </c>
      <c r="B370" s="17" t="s">
        <v>375</v>
      </c>
      <c r="C370" s="17"/>
      <c r="D370" s="17"/>
      <c r="E370" s="18">
        <v>5000000</v>
      </c>
      <c r="F370" s="19">
        <v>489759500</v>
      </c>
      <c r="G370" s="19">
        <v>4.0693986138661452E-2</v>
      </c>
      <c r="H370" s="14"/>
    </row>
    <row r="371" spans="1:8" s="6" customFormat="1" ht="15.75" x14ac:dyDescent="0.2">
      <c r="A371" s="17" t="s">
        <v>3704</v>
      </c>
      <c r="B371" s="17" t="s">
        <v>875</v>
      </c>
      <c r="C371" s="17"/>
      <c r="D371" s="17"/>
      <c r="E371" s="18">
        <v>4821600</v>
      </c>
      <c r="F371" s="19">
        <v>487109854.56</v>
      </c>
      <c r="G371" s="19">
        <v>4.0474477934223312E-2</v>
      </c>
      <c r="H371" s="14"/>
    </row>
    <row r="372" spans="1:8" s="6" customFormat="1" ht="15.75" x14ac:dyDescent="0.2">
      <c r="A372" s="17" t="s">
        <v>3705</v>
      </c>
      <c r="B372" s="17" t="s">
        <v>872</v>
      </c>
      <c r="C372" s="17"/>
      <c r="D372" s="17"/>
      <c r="E372" s="18">
        <v>4807700</v>
      </c>
      <c r="F372" s="19">
        <v>485844046.57999998</v>
      </c>
      <c r="G372" s="19">
        <v>4.0369612870898741E-2</v>
      </c>
      <c r="H372" s="14"/>
    </row>
    <row r="373" spans="1:8" s="6" customFormat="1" ht="15.75" x14ac:dyDescent="0.2">
      <c r="A373" s="17" t="s">
        <v>3706</v>
      </c>
      <c r="B373" s="17" t="s">
        <v>877</v>
      </c>
      <c r="C373" s="17"/>
      <c r="D373" s="17"/>
      <c r="E373" s="18">
        <v>5000000</v>
      </c>
      <c r="F373" s="19">
        <v>485798500</v>
      </c>
      <c r="G373" s="19">
        <v>4.0365839593220459E-2</v>
      </c>
      <c r="H373" s="14"/>
    </row>
    <row r="374" spans="1:8" s="6" customFormat="1" ht="15.75" x14ac:dyDescent="0.2">
      <c r="A374" s="17" t="s">
        <v>3707</v>
      </c>
      <c r="B374" s="17" t="s">
        <v>873</v>
      </c>
      <c r="C374" s="17"/>
      <c r="D374" s="17"/>
      <c r="E374" s="18">
        <v>5000000</v>
      </c>
      <c r="F374" s="19">
        <v>485469500</v>
      </c>
      <c r="G374" s="19">
        <v>4.0338583795833417E-2</v>
      </c>
      <c r="H374" s="14"/>
    </row>
    <row r="375" spans="1:8" s="6" customFormat="1" ht="15.75" x14ac:dyDescent="0.2">
      <c r="A375" s="17" t="s">
        <v>3708</v>
      </c>
      <c r="B375" s="17" t="s">
        <v>876</v>
      </c>
      <c r="C375" s="17"/>
      <c r="D375" s="17"/>
      <c r="E375" s="18">
        <v>5000000</v>
      </c>
      <c r="F375" s="19">
        <v>483073000</v>
      </c>
      <c r="G375" s="19">
        <v>4.0140047265626567E-2</v>
      </c>
      <c r="H375" s="14"/>
    </row>
    <row r="376" spans="1:8" s="6" customFormat="1" ht="15.75" x14ac:dyDescent="0.2">
      <c r="A376" s="17" t="s">
        <v>2845</v>
      </c>
      <c r="B376" s="17" t="s">
        <v>879</v>
      </c>
      <c r="C376" s="17"/>
      <c r="D376" s="17"/>
      <c r="E376" s="18">
        <v>5000000</v>
      </c>
      <c r="F376" s="19">
        <v>479783500</v>
      </c>
      <c r="G376" s="19">
        <v>3.9867530713940585E-2</v>
      </c>
      <c r="H376" s="14"/>
    </row>
    <row r="377" spans="1:8" s="6" customFormat="1" ht="15.75" x14ac:dyDescent="0.2">
      <c r="A377" s="17" t="s">
        <v>3709</v>
      </c>
      <c r="B377" s="17" t="s">
        <v>878</v>
      </c>
      <c r="C377" s="17"/>
      <c r="D377" s="17"/>
      <c r="E377" s="18">
        <v>4991400</v>
      </c>
      <c r="F377" s="19">
        <v>479642094.18000001</v>
      </c>
      <c r="G377" s="19">
        <v>3.9855816038015759E-2</v>
      </c>
      <c r="H377" s="14"/>
    </row>
    <row r="378" spans="1:8" s="6" customFormat="1" ht="15.75" x14ac:dyDescent="0.2">
      <c r="A378" s="17" t="s">
        <v>2846</v>
      </c>
      <c r="B378" s="17" t="s">
        <v>882</v>
      </c>
      <c r="C378" s="17"/>
      <c r="D378" s="17"/>
      <c r="E378" s="18">
        <v>4851200</v>
      </c>
      <c r="F378" s="19">
        <v>469670868.48000002</v>
      </c>
      <c r="G378" s="19">
        <v>3.9029756137165604E-2</v>
      </c>
      <c r="H378" s="14"/>
    </row>
    <row r="379" spans="1:8" s="6" customFormat="1" ht="15.75" x14ac:dyDescent="0.2">
      <c r="A379" s="17" t="s">
        <v>2847</v>
      </c>
      <c r="B379" s="17" t="s">
        <v>881</v>
      </c>
      <c r="C379" s="17"/>
      <c r="D379" s="17"/>
      <c r="E379" s="18">
        <v>4500000</v>
      </c>
      <c r="F379" s="19">
        <v>468535950</v>
      </c>
      <c r="G379" s="19">
        <v>3.8935734531871699E-2</v>
      </c>
      <c r="H379" s="14"/>
    </row>
    <row r="380" spans="1:8" s="6" customFormat="1" ht="15.75" x14ac:dyDescent="0.2">
      <c r="A380" s="17" t="s">
        <v>3710</v>
      </c>
      <c r="B380" s="17" t="s">
        <v>2858</v>
      </c>
      <c r="C380" s="17"/>
      <c r="D380" s="17"/>
      <c r="E380" s="18">
        <v>4500000</v>
      </c>
      <c r="F380" s="19">
        <v>455379300</v>
      </c>
      <c r="G380" s="19">
        <v>3.7845780165025891E-2</v>
      </c>
      <c r="H380" s="14"/>
    </row>
    <row r="381" spans="1:8" s="6" customFormat="1" ht="15.75" x14ac:dyDescent="0.2">
      <c r="A381" s="17" t="s">
        <v>3711</v>
      </c>
      <c r="B381" s="17" t="s">
        <v>883</v>
      </c>
      <c r="C381" s="17"/>
      <c r="D381" s="17"/>
      <c r="E381" s="18">
        <v>4500000</v>
      </c>
      <c r="F381" s="19">
        <v>454649850</v>
      </c>
      <c r="G381" s="19">
        <v>3.7785349340089779E-2</v>
      </c>
      <c r="H381" s="14"/>
    </row>
    <row r="382" spans="1:8" s="6" customFormat="1" ht="15.75" x14ac:dyDescent="0.2">
      <c r="A382" s="17" t="s">
        <v>3712</v>
      </c>
      <c r="B382" s="17" t="s">
        <v>884</v>
      </c>
      <c r="C382" s="17"/>
      <c r="D382" s="17"/>
      <c r="E382" s="18">
        <v>4500000</v>
      </c>
      <c r="F382" s="19">
        <v>453877650</v>
      </c>
      <c r="G382" s="19">
        <v>3.7721376918380733E-2</v>
      </c>
      <c r="H382" s="14"/>
    </row>
    <row r="383" spans="1:8" s="6" customFormat="1" ht="15.75" x14ac:dyDescent="0.2">
      <c r="A383" s="17" t="s">
        <v>3713</v>
      </c>
      <c r="B383" s="17" t="s">
        <v>885</v>
      </c>
      <c r="C383" s="17"/>
      <c r="D383" s="17"/>
      <c r="E383" s="18">
        <v>4423600</v>
      </c>
      <c r="F383" s="19">
        <v>451333714.95999998</v>
      </c>
      <c r="G383" s="19">
        <v>3.7510626225322842E-2</v>
      </c>
      <c r="H383" s="14"/>
    </row>
    <row r="384" spans="1:8" s="6" customFormat="1" ht="15.75" x14ac:dyDescent="0.2">
      <c r="A384" s="17" t="s">
        <v>3714</v>
      </c>
      <c r="B384" s="17" t="s">
        <v>886</v>
      </c>
      <c r="C384" s="17"/>
      <c r="D384" s="17"/>
      <c r="E384" s="18">
        <v>4323900</v>
      </c>
      <c r="F384" s="19">
        <v>444491731.31999999</v>
      </c>
      <c r="G384" s="19">
        <v>3.6943806408248923E-2</v>
      </c>
      <c r="H384" s="14"/>
    </row>
    <row r="385" spans="1:8" s="6" customFormat="1" ht="15.75" x14ac:dyDescent="0.2">
      <c r="A385" s="17" t="s">
        <v>2848</v>
      </c>
      <c r="B385" s="17" t="s">
        <v>889</v>
      </c>
      <c r="C385" s="17"/>
      <c r="D385" s="17"/>
      <c r="E385" s="18">
        <v>4517700</v>
      </c>
      <c r="F385" s="19">
        <v>440061025.13999999</v>
      </c>
      <c r="G385" s="19">
        <v>3.6576747350730347E-2</v>
      </c>
      <c r="H385" s="14"/>
    </row>
    <row r="386" spans="1:8" s="6" customFormat="1" ht="15.75" x14ac:dyDescent="0.2">
      <c r="A386" s="17" t="s">
        <v>2849</v>
      </c>
      <c r="B386" s="17" t="s">
        <v>888</v>
      </c>
      <c r="C386" s="17"/>
      <c r="D386" s="17"/>
      <c r="E386" s="18">
        <v>4200000</v>
      </c>
      <c r="F386" s="19">
        <v>433011600</v>
      </c>
      <c r="G386" s="19">
        <v>3.5992742173493311E-2</v>
      </c>
      <c r="H386" s="14"/>
    </row>
    <row r="387" spans="1:8" s="6" customFormat="1" ht="15.75" x14ac:dyDescent="0.2">
      <c r="A387" s="17" t="s">
        <v>2850</v>
      </c>
      <c r="B387" s="17" t="s">
        <v>890</v>
      </c>
      <c r="C387" s="17"/>
      <c r="D387" s="17"/>
      <c r="E387" s="18">
        <v>4289200</v>
      </c>
      <c r="F387" s="19">
        <v>432974580.75999999</v>
      </c>
      <c r="G387" s="19">
        <v>3.5989675337916222E-2</v>
      </c>
      <c r="H387" s="14"/>
    </row>
    <row r="388" spans="1:8" s="6" customFormat="1" ht="15.75" x14ac:dyDescent="0.2">
      <c r="A388" s="17" t="s">
        <v>2851</v>
      </c>
      <c r="B388" s="17" t="s">
        <v>880</v>
      </c>
      <c r="C388" s="17"/>
      <c r="D388" s="17"/>
      <c r="E388" s="18">
        <v>4030000</v>
      </c>
      <c r="F388" s="19">
        <v>415594556</v>
      </c>
      <c r="G388" s="19">
        <v>3.454983815420682E-2</v>
      </c>
      <c r="H388" s="14"/>
    </row>
    <row r="389" spans="1:8" s="6" customFormat="1" ht="15.75" x14ac:dyDescent="0.2">
      <c r="A389" s="17" t="s">
        <v>3715</v>
      </c>
      <c r="B389" s="17" t="s">
        <v>892</v>
      </c>
      <c r="C389" s="17"/>
      <c r="D389" s="17"/>
      <c r="E389" s="18">
        <v>4000000</v>
      </c>
      <c r="F389" s="19">
        <v>412980800</v>
      </c>
      <c r="G389" s="19">
        <v>3.433330318777772E-2</v>
      </c>
      <c r="H389" s="14"/>
    </row>
    <row r="390" spans="1:8" s="6" customFormat="1" ht="15.75" x14ac:dyDescent="0.2">
      <c r="A390" s="17" t="s">
        <v>3716</v>
      </c>
      <c r="B390" s="17" t="s">
        <v>894</v>
      </c>
      <c r="C390" s="17"/>
      <c r="D390" s="17"/>
      <c r="E390" s="18">
        <v>4000000</v>
      </c>
      <c r="F390" s="19">
        <v>412864800</v>
      </c>
      <c r="G390" s="19">
        <v>3.4323693240978642E-2</v>
      </c>
      <c r="H390" s="14"/>
    </row>
    <row r="391" spans="1:8" s="6" customFormat="1" ht="15.75" x14ac:dyDescent="0.2">
      <c r="A391" s="17" t="s">
        <v>3717</v>
      </c>
      <c r="B391" s="17" t="s">
        <v>893</v>
      </c>
      <c r="C391" s="17"/>
      <c r="D391" s="17"/>
      <c r="E391" s="18">
        <v>4181100</v>
      </c>
      <c r="F391" s="19">
        <v>412039879.01999998</v>
      </c>
      <c r="G391" s="19">
        <v>3.4255353182950664E-2</v>
      </c>
      <c r="H391" s="14"/>
    </row>
    <row r="392" spans="1:8" s="6" customFormat="1" ht="15.75" x14ac:dyDescent="0.2">
      <c r="A392" s="17" t="s">
        <v>3718</v>
      </c>
      <c r="B392" s="17" t="s">
        <v>891</v>
      </c>
      <c r="C392" s="17"/>
      <c r="D392" s="17"/>
      <c r="E392" s="18">
        <v>4000000</v>
      </c>
      <c r="F392" s="19">
        <v>411192400</v>
      </c>
      <c r="G392" s="19">
        <v>3.4185144318333978E-2</v>
      </c>
      <c r="H392" s="14"/>
    </row>
    <row r="393" spans="1:8" s="6" customFormat="1" ht="15.75" x14ac:dyDescent="0.2">
      <c r="A393" s="17" t="s">
        <v>3719</v>
      </c>
      <c r="B393" s="17" t="s">
        <v>900</v>
      </c>
      <c r="C393" s="17"/>
      <c r="D393" s="17"/>
      <c r="E393" s="18">
        <v>4000000</v>
      </c>
      <c r="F393" s="19">
        <v>407752000</v>
      </c>
      <c r="G393" s="19">
        <v>3.3900126551372305E-2</v>
      </c>
      <c r="H393" s="14"/>
    </row>
    <row r="394" spans="1:8" s="6" customFormat="1" ht="15.75" x14ac:dyDescent="0.2">
      <c r="A394" s="17" t="s">
        <v>2852</v>
      </c>
      <c r="B394" s="17" t="s">
        <v>898</v>
      </c>
      <c r="C394" s="17"/>
      <c r="D394" s="17"/>
      <c r="E394" s="18">
        <v>4000000</v>
      </c>
      <c r="F394" s="19">
        <v>407169600</v>
      </c>
      <c r="G394" s="19">
        <v>3.3851877990891406E-2</v>
      </c>
      <c r="H394" s="14"/>
    </row>
    <row r="395" spans="1:8" s="6" customFormat="1" ht="15.75" x14ac:dyDescent="0.2">
      <c r="A395" s="17" t="s">
        <v>3720</v>
      </c>
      <c r="B395" s="17" t="s">
        <v>2853</v>
      </c>
      <c r="C395" s="17"/>
      <c r="D395" s="17"/>
      <c r="E395" s="18">
        <v>4000000</v>
      </c>
      <c r="F395" s="19">
        <v>404698400</v>
      </c>
      <c r="G395" s="19">
        <v>3.3647152986323418E-2</v>
      </c>
      <c r="H395" s="14"/>
    </row>
    <row r="396" spans="1:8" s="6" customFormat="1" ht="15.75" x14ac:dyDescent="0.2">
      <c r="A396" s="17" t="s">
        <v>3721</v>
      </c>
      <c r="B396" s="17" t="s">
        <v>897</v>
      </c>
      <c r="C396" s="17"/>
      <c r="D396" s="17"/>
      <c r="E396" s="18">
        <v>4009000</v>
      </c>
      <c r="F396" s="19">
        <v>404046664.10000002</v>
      </c>
      <c r="G396" s="19">
        <v>3.3593160336960914E-2</v>
      </c>
      <c r="H396" s="14"/>
    </row>
    <row r="397" spans="1:8" s="6" customFormat="1" ht="15.75" x14ac:dyDescent="0.2">
      <c r="A397" s="17" t="s">
        <v>3722</v>
      </c>
      <c r="B397" s="17" t="s">
        <v>899</v>
      </c>
      <c r="C397" s="17"/>
      <c r="D397" s="17"/>
      <c r="E397" s="18">
        <v>4000000</v>
      </c>
      <c r="F397" s="19">
        <v>403841600</v>
      </c>
      <c r="G397" s="19">
        <v>3.3576171931000563E-2</v>
      </c>
      <c r="H397" s="14"/>
    </row>
    <row r="398" spans="1:8" s="6" customFormat="1" ht="15.75" x14ac:dyDescent="0.2">
      <c r="A398" s="17" t="s">
        <v>3723</v>
      </c>
      <c r="B398" s="17" t="s">
        <v>387</v>
      </c>
      <c r="C398" s="17"/>
      <c r="D398" s="17"/>
      <c r="E398" s="18">
        <v>4000000</v>
      </c>
      <c r="F398" s="19">
        <v>402416800</v>
      </c>
      <c r="G398" s="19">
        <v>3.345813527410979E-2</v>
      </c>
      <c r="H398" s="14"/>
    </row>
    <row r="399" spans="1:8" s="6" customFormat="1" ht="15.75" x14ac:dyDescent="0.2">
      <c r="A399" s="17" t="s">
        <v>3724</v>
      </c>
      <c r="B399" s="17" t="s">
        <v>904</v>
      </c>
      <c r="C399" s="17"/>
      <c r="D399" s="17"/>
      <c r="E399" s="18">
        <v>4000000</v>
      </c>
      <c r="F399" s="19">
        <v>401801200</v>
      </c>
      <c r="G399" s="19">
        <v>3.3407136280579508E-2</v>
      </c>
      <c r="H399" s="14"/>
    </row>
    <row r="400" spans="1:8" s="6" customFormat="1" ht="15.75" x14ac:dyDescent="0.2">
      <c r="A400" s="17" t="s">
        <v>3725</v>
      </c>
      <c r="B400" s="17" t="s">
        <v>903</v>
      </c>
      <c r="C400" s="17"/>
      <c r="D400" s="17"/>
      <c r="E400" s="18">
        <v>4000000</v>
      </c>
      <c r="F400" s="19">
        <v>401202000</v>
      </c>
      <c r="G400" s="19">
        <v>3.3357495934700124E-2</v>
      </c>
      <c r="H400" s="14"/>
    </row>
    <row r="401" spans="1:8" s="6" customFormat="1" ht="15.75" x14ac:dyDescent="0.2">
      <c r="A401" s="17" t="s">
        <v>3726</v>
      </c>
      <c r="B401" s="17" t="s">
        <v>905</v>
      </c>
      <c r="C401" s="17"/>
      <c r="D401" s="17"/>
      <c r="E401" s="18">
        <v>4000000</v>
      </c>
      <c r="F401" s="19">
        <v>401108000</v>
      </c>
      <c r="G401" s="19">
        <v>3.3349708564018109E-2</v>
      </c>
      <c r="H401" s="14"/>
    </row>
    <row r="402" spans="1:8" s="6" customFormat="1" ht="15.75" x14ac:dyDescent="0.2">
      <c r="A402" s="17" t="s">
        <v>3727</v>
      </c>
      <c r="B402" s="17" t="s">
        <v>906</v>
      </c>
      <c r="C402" s="17"/>
      <c r="D402" s="17"/>
      <c r="E402" s="18">
        <v>4000000</v>
      </c>
      <c r="F402" s="19">
        <v>400996000</v>
      </c>
      <c r="G402" s="19">
        <v>3.3340429994694859E-2</v>
      </c>
      <c r="H402" s="14"/>
    </row>
    <row r="403" spans="1:8" s="6" customFormat="1" ht="15.75" x14ac:dyDescent="0.2">
      <c r="A403" s="17" t="s">
        <v>3728</v>
      </c>
      <c r="B403" s="17" t="s">
        <v>902</v>
      </c>
      <c r="C403" s="17"/>
      <c r="D403" s="17"/>
      <c r="E403" s="18">
        <v>4000000</v>
      </c>
      <c r="F403" s="19">
        <v>400730400</v>
      </c>
      <c r="G403" s="19">
        <v>3.3318426530299726E-2</v>
      </c>
      <c r="H403" s="14"/>
    </row>
    <row r="404" spans="1:8" s="6" customFormat="1" ht="15.75" x14ac:dyDescent="0.2">
      <c r="A404" s="17" t="s">
        <v>3729</v>
      </c>
      <c r="B404" s="17" t="s">
        <v>907</v>
      </c>
      <c r="C404" s="17"/>
      <c r="D404" s="17"/>
      <c r="E404" s="18">
        <v>3942600</v>
      </c>
      <c r="F404" s="19">
        <v>394223728.07999998</v>
      </c>
      <c r="G404" s="19">
        <v>3.277938540107328E-2</v>
      </c>
      <c r="H404" s="14"/>
    </row>
    <row r="405" spans="1:8" s="6" customFormat="1" ht="15.75" x14ac:dyDescent="0.2">
      <c r="A405" s="17" t="s">
        <v>3730</v>
      </c>
      <c r="B405" s="17" t="s">
        <v>376</v>
      </c>
      <c r="C405" s="17"/>
      <c r="D405" s="17"/>
      <c r="E405" s="18">
        <v>4000000</v>
      </c>
      <c r="F405" s="19">
        <v>390845200</v>
      </c>
      <c r="G405" s="19">
        <v>3.2499493374280201E-2</v>
      </c>
      <c r="H405" s="14"/>
    </row>
    <row r="406" spans="1:8" s="6" customFormat="1" ht="15.75" x14ac:dyDescent="0.2">
      <c r="A406" s="17" t="s">
        <v>3731</v>
      </c>
      <c r="B406" s="17" t="s">
        <v>908</v>
      </c>
      <c r="C406" s="17"/>
      <c r="D406" s="17"/>
      <c r="E406" s="18">
        <v>3703100</v>
      </c>
      <c r="F406" s="19">
        <v>390198979.78999996</v>
      </c>
      <c r="G406" s="19">
        <v>3.2445957668775109E-2</v>
      </c>
      <c r="H406" s="14"/>
    </row>
    <row r="407" spans="1:8" s="6" customFormat="1" ht="15.75" x14ac:dyDescent="0.2">
      <c r="A407" s="17" t="s">
        <v>3732</v>
      </c>
      <c r="B407" s="17" t="s">
        <v>909</v>
      </c>
      <c r="C407" s="17"/>
      <c r="D407" s="17"/>
      <c r="E407" s="18">
        <v>4000000</v>
      </c>
      <c r="F407" s="19">
        <v>388670800</v>
      </c>
      <c r="G407" s="19">
        <v>3.2319356578418827E-2</v>
      </c>
      <c r="H407" s="14"/>
    </row>
    <row r="408" spans="1:8" s="6" customFormat="1" ht="15.75" x14ac:dyDescent="0.2">
      <c r="A408" s="17" t="s">
        <v>3733</v>
      </c>
      <c r="B408" s="17" t="s">
        <v>1509</v>
      </c>
      <c r="C408" s="17"/>
      <c r="D408" s="17"/>
      <c r="E408" s="18">
        <v>3735100</v>
      </c>
      <c r="F408" s="19">
        <v>381333913.97000003</v>
      </c>
      <c r="G408" s="19">
        <v>3.1711536885149764E-2</v>
      </c>
      <c r="H408" s="14"/>
    </row>
    <row r="409" spans="1:8" s="6" customFormat="1" ht="15.75" x14ac:dyDescent="0.2">
      <c r="A409" s="17" t="s">
        <v>3734</v>
      </c>
      <c r="B409" s="17" t="s">
        <v>911</v>
      </c>
      <c r="C409" s="17"/>
      <c r="D409" s="17"/>
      <c r="E409" s="18">
        <v>3873900</v>
      </c>
      <c r="F409" s="19">
        <v>380932208.69999999</v>
      </c>
      <c r="G409" s="19">
        <v>3.1678257865549675E-2</v>
      </c>
      <c r="H409" s="14"/>
    </row>
    <row r="410" spans="1:8" s="6" customFormat="1" ht="15.75" x14ac:dyDescent="0.2">
      <c r="A410" s="17" t="s">
        <v>3735</v>
      </c>
      <c r="B410" s="17" t="s">
        <v>910</v>
      </c>
      <c r="C410" s="17"/>
      <c r="D410" s="17"/>
      <c r="E410" s="18">
        <v>3668700</v>
      </c>
      <c r="F410" s="19">
        <v>373629579.75</v>
      </c>
      <c r="G410" s="19">
        <v>3.1073276178455529E-2</v>
      </c>
      <c r="H410" s="14"/>
    </row>
    <row r="411" spans="1:8" s="6" customFormat="1" ht="15.75" x14ac:dyDescent="0.2">
      <c r="A411" s="17" t="s">
        <v>3736</v>
      </c>
      <c r="B411" s="17" t="s">
        <v>913</v>
      </c>
      <c r="C411" s="17"/>
      <c r="D411" s="17"/>
      <c r="E411" s="18">
        <v>3585600</v>
      </c>
      <c r="F411" s="19">
        <v>365735144.16000003</v>
      </c>
      <c r="G411" s="19">
        <v>3.0419266643725681E-2</v>
      </c>
      <c r="H411" s="14"/>
    </row>
    <row r="412" spans="1:8" s="6" customFormat="1" ht="15.75" x14ac:dyDescent="0.2">
      <c r="A412" s="17" t="s">
        <v>3737</v>
      </c>
      <c r="B412" s="17" t="s">
        <v>915</v>
      </c>
      <c r="C412" s="17"/>
      <c r="D412" s="17"/>
      <c r="E412" s="18">
        <v>3554000</v>
      </c>
      <c r="F412" s="19">
        <v>362168593</v>
      </c>
      <c r="G412" s="19">
        <v>3.0123797963520538E-2</v>
      </c>
      <c r="H412" s="14"/>
    </row>
    <row r="413" spans="1:8" s="6" customFormat="1" ht="15.75" x14ac:dyDescent="0.2">
      <c r="A413" s="17" t="s">
        <v>3738</v>
      </c>
      <c r="B413" s="17" t="s">
        <v>916</v>
      </c>
      <c r="C413" s="17"/>
      <c r="D413" s="17"/>
      <c r="E413" s="18">
        <v>3599800</v>
      </c>
      <c r="F413" s="19">
        <v>361394361.42000002</v>
      </c>
      <c r="G413" s="19">
        <v>3.0059657236848406E-2</v>
      </c>
      <c r="H413" s="14"/>
    </row>
    <row r="414" spans="1:8" s="6" customFormat="1" ht="15.75" x14ac:dyDescent="0.2">
      <c r="A414" s="17" t="s">
        <v>3739</v>
      </c>
      <c r="B414" s="17" t="s">
        <v>912</v>
      </c>
      <c r="C414" s="17"/>
      <c r="D414" s="17"/>
      <c r="E414" s="18">
        <v>3500000</v>
      </c>
      <c r="F414" s="19">
        <v>361104100</v>
      </c>
      <c r="G414" s="19">
        <v>3.0035610712675773E-2</v>
      </c>
      <c r="H414" s="14"/>
    </row>
    <row r="415" spans="1:8" s="6" customFormat="1" ht="15.75" x14ac:dyDescent="0.2">
      <c r="A415" s="17" t="s">
        <v>3740</v>
      </c>
      <c r="B415" s="17" t="s">
        <v>914</v>
      </c>
      <c r="C415" s="17"/>
      <c r="D415" s="17"/>
      <c r="E415" s="18">
        <v>3500000</v>
      </c>
      <c r="F415" s="19">
        <v>359786700</v>
      </c>
      <c r="G415" s="19">
        <v>2.9926471541011048E-2</v>
      </c>
      <c r="H415" s="14"/>
    </row>
    <row r="416" spans="1:8" s="6" customFormat="1" ht="15.75" x14ac:dyDescent="0.2">
      <c r="A416" s="17" t="s">
        <v>3741</v>
      </c>
      <c r="B416" s="17" t="s">
        <v>917</v>
      </c>
      <c r="C416" s="17"/>
      <c r="D416" s="17"/>
      <c r="E416" s="18">
        <v>3500000</v>
      </c>
      <c r="F416" s="19">
        <v>358032500</v>
      </c>
      <c r="G416" s="19">
        <v>2.9781145948985652E-2</v>
      </c>
      <c r="H416" s="14"/>
    </row>
    <row r="417" spans="1:8" s="6" customFormat="1" ht="15.75" x14ac:dyDescent="0.2">
      <c r="A417" s="17" t="s">
        <v>3742</v>
      </c>
      <c r="B417" s="17" t="s">
        <v>2860</v>
      </c>
      <c r="C417" s="17"/>
      <c r="D417" s="17"/>
      <c r="E417" s="18">
        <v>3500000</v>
      </c>
      <c r="F417" s="19">
        <v>355919200</v>
      </c>
      <c r="G417" s="19">
        <v>2.9606070944067586E-2</v>
      </c>
      <c r="H417" s="14"/>
    </row>
    <row r="418" spans="1:8" s="6" customFormat="1" ht="15.75" x14ac:dyDescent="0.2">
      <c r="A418" s="17" t="s">
        <v>3743</v>
      </c>
      <c r="B418" s="17" t="s">
        <v>918</v>
      </c>
      <c r="C418" s="17"/>
      <c r="D418" s="17"/>
      <c r="E418" s="18">
        <v>3387000</v>
      </c>
      <c r="F418" s="19">
        <v>346683159</v>
      </c>
      <c r="G418" s="19">
        <v>2.8840916955756208E-2</v>
      </c>
      <c r="H418" s="14"/>
    </row>
    <row r="419" spans="1:8" s="6" customFormat="1" ht="15.75" x14ac:dyDescent="0.2">
      <c r="A419" s="17" t="s">
        <v>3744</v>
      </c>
      <c r="B419" s="17" t="s">
        <v>378</v>
      </c>
      <c r="C419" s="17"/>
      <c r="D419" s="17"/>
      <c r="E419" s="18">
        <v>3500000</v>
      </c>
      <c r="F419" s="19">
        <v>345551150</v>
      </c>
      <c r="G419" s="19">
        <v>2.8747136384496899E-2</v>
      </c>
      <c r="H419" s="14"/>
    </row>
    <row r="420" spans="1:8" s="6" customFormat="1" ht="15.75" x14ac:dyDescent="0.2">
      <c r="A420" s="17" t="s">
        <v>3745</v>
      </c>
      <c r="B420" s="17" t="s">
        <v>887</v>
      </c>
      <c r="C420" s="17"/>
      <c r="D420" s="17"/>
      <c r="E420" s="18">
        <v>3320000</v>
      </c>
      <c r="F420" s="19">
        <v>342548636</v>
      </c>
      <c r="G420" s="19">
        <v>2.8498395006880586E-2</v>
      </c>
      <c r="H420" s="14"/>
    </row>
    <row r="421" spans="1:8" s="6" customFormat="1" ht="15.75" x14ac:dyDescent="0.2">
      <c r="A421" s="17" t="s">
        <v>3746</v>
      </c>
      <c r="B421" s="17" t="s">
        <v>919</v>
      </c>
      <c r="C421" s="17"/>
      <c r="D421" s="17"/>
      <c r="E421" s="18">
        <v>3310000</v>
      </c>
      <c r="F421" s="19">
        <v>334407976</v>
      </c>
      <c r="G421" s="19">
        <v>2.7823987166282333E-2</v>
      </c>
      <c r="H421" s="14"/>
    </row>
    <row r="422" spans="1:8" s="6" customFormat="1" ht="15.75" x14ac:dyDescent="0.2">
      <c r="A422" s="17" t="s">
        <v>3747</v>
      </c>
      <c r="B422" s="17" t="s">
        <v>921</v>
      </c>
      <c r="C422" s="17"/>
      <c r="D422" s="17"/>
      <c r="E422" s="18">
        <v>3422600</v>
      </c>
      <c r="F422" s="19">
        <v>334247693.39999998</v>
      </c>
      <c r="G422" s="19">
        <v>2.7810708655430446E-2</v>
      </c>
      <c r="H422" s="14"/>
    </row>
    <row r="423" spans="1:8" s="6" customFormat="1" ht="15.75" x14ac:dyDescent="0.2">
      <c r="A423" s="17" t="s">
        <v>3748</v>
      </c>
      <c r="B423" s="17" t="s">
        <v>920</v>
      </c>
      <c r="C423" s="17"/>
      <c r="D423" s="17"/>
      <c r="E423" s="18">
        <v>3341400</v>
      </c>
      <c r="F423" s="19">
        <v>332486007</v>
      </c>
      <c r="G423" s="19">
        <v>2.7664762857321289E-2</v>
      </c>
      <c r="H423" s="14"/>
    </row>
    <row r="424" spans="1:8" s="6" customFormat="1" ht="15.75" x14ac:dyDescent="0.2">
      <c r="A424" s="17" t="s">
        <v>3749</v>
      </c>
      <c r="B424" s="17" t="s">
        <v>922</v>
      </c>
      <c r="C424" s="17"/>
      <c r="D424" s="17"/>
      <c r="E424" s="18">
        <v>3000000</v>
      </c>
      <c r="F424" s="19">
        <v>310914600</v>
      </c>
      <c r="G424" s="19">
        <v>2.5877693256879053E-2</v>
      </c>
      <c r="H424" s="14"/>
    </row>
    <row r="425" spans="1:8" s="6" customFormat="1" ht="15.75" x14ac:dyDescent="0.2">
      <c r="A425" s="17" t="s">
        <v>3750</v>
      </c>
      <c r="B425" s="17" t="s">
        <v>923</v>
      </c>
      <c r="C425" s="17"/>
      <c r="D425" s="17"/>
      <c r="E425" s="18">
        <v>3000000</v>
      </c>
      <c r="F425" s="19">
        <v>310475100</v>
      </c>
      <c r="G425" s="19">
        <v>2.5841283156722197E-2</v>
      </c>
      <c r="H425" s="14"/>
    </row>
    <row r="426" spans="1:8" s="6" customFormat="1" ht="15.75" x14ac:dyDescent="0.2">
      <c r="A426" s="17" t="s">
        <v>3751</v>
      </c>
      <c r="B426" s="17" t="s">
        <v>925</v>
      </c>
      <c r="C426" s="17"/>
      <c r="D426" s="17"/>
      <c r="E426" s="18">
        <v>3000000</v>
      </c>
      <c r="F426" s="19">
        <v>309310800</v>
      </c>
      <c r="G426" s="19">
        <v>2.5744827457944885E-2</v>
      </c>
      <c r="H426" s="14"/>
    </row>
    <row r="427" spans="1:8" s="6" customFormat="1" ht="15.75" x14ac:dyDescent="0.2">
      <c r="A427" s="17" t="s">
        <v>3752</v>
      </c>
      <c r="B427" s="17" t="s">
        <v>924</v>
      </c>
      <c r="C427" s="17"/>
      <c r="D427" s="17"/>
      <c r="E427" s="18">
        <v>3000000</v>
      </c>
      <c r="F427" s="19">
        <v>308393100</v>
      </c>
      <c r="G427" s="19">
        <v>2.5668801180552502E-2</v>
      </c>
      <c r="H427" s="14"/>
    </row>
    <row r="428" spans="1:8" s="6" customFormat="1" ht="15.75" x14ac:dyDescent="0.2">
      <c r="A428" s="17" t="s">
        <v>3753</v>
      </c>
      <c r="B428" s="17" t="s">
        <v>926</v>
      </c>
      <c r="C428" s="17"/>
      <c r="D428" s="17"/>
      <c r="E428" s="18">
        <v>3000000</v>
      </c>
      <c r="F428" s="19">
        <v>306412800</v>
      </c>
      <c r="G428" s="19">
        <v>2.5504744476705799E-2</v>
      </c>
      <c r="H428" s="14"/>
    </row>
    <row r="429" spans="1:8" s="6" customFormat="1" ht="15.75" x14ac:dyDescent="0.2">
      <c r="A429" s="17" t="s">
        <v>3754</v>
      </c>
      <c r="B429" s="17" t="s">
        <v>928</v>
      </c>
      <c r="C429" s="17"/>
      <c r="D429" s="17"/>
      <c r="E429" s="18">
        <v>3000000</v>
      </c>
      <c r="F429" s="19">
        <v>303096000</v>
      </c>
      <c r="G429" s="19">
        <v>2.5229966273747281E-2</v>
      </c>
      <c r="H429" s="14"/>
    </row>
    <row r="430" spans="1:8" s="6" customFormat="1" ht="15.75" x14ac:dyDescent="0.2">
      <c r="A430" s="17" t="s">
        <v>3755</v>
      </c>
      <c r="B430" s="17" t="s">
        <v>927</v>
      </c>
      <c r="C430" s="17"/>
      <c r="D430" s="17"/>
      <c r="E430" s="18">
        <v>3000000</v>
      </c>
      <c r="F430" s="19">
        <v>302694900</v>
      </c>
      <c r="G430" s="19">
        <v>2.5196737397358396E-2</v>
      </c>
      <c r="H430" s="14"/>
    </row>
    <row r="431" spans="1:8" s="6" customFormat="1" ht="15.75" x14ac:dyDescent="0.2">
      <c r="A431" s="17" t="s">
        <v>3756</v>
      </c>
      <c r="B431" s="17" t="s">
        <v>369</v>
      </c>
      <c r="C431" s="17"/>
      <c r="D431" s="17"/>
      <c r="E431" s="18">
        <v>3000000</v>
      </c>
      <c r="F431" s="19">
        <v>302687700</v>
      </c>
      <c r="G431" s="19">
        <v>2.5196140917901899E-2</v>
      </c>
      <c r="H431" s="14"/>
    </row>
    <row r="432" spans="1:8" s="6" customFormat="1" ht="15.75" x14ac:dyDescent="0.2">
      <c r="A432" s="17" t="s">
        <v>3757</v>
      </c>
      <c r="B432" s="17" t="s">
        <v>931</v>
      </c>
      <c r="C432" s="17"/>
      <c r="D432" s="17"/>
      <c r="E432" s="18">
        <v>2997800</v>
      </c>
      <c r="F432" s="19">
        <v>302016658.57999998</v>
      </c>
      <c r="G432" s="19">
        <v>2.5140548914917595E-2</v>
      </c>
      <c r="H432" s="14"/>
    </row>
    <row r="433" spans="1:8" s="6" customFormat="1" ht="15.75" x14ac:dyDescent="0.2">
      <c r="A433" s="17" t="s">
        <v>3758</v>
      </c>
      <c r="B433" s="17" t="s">
        <v>930</v>
      </c>
      <c r="C433" s="17"/>
      <c r="D433" s="17"/>
      <c r="E433" s="18">
        <v>3000000</v>
      </c>
      <c r="F433" s="19">
        <v>301573200</v>
      </c>
      <c r="G433" s="19">
        <v>2.5103810868698669E-2</v>
      </c>
      <c r="H433" s="14"/>
    </row>
    <row r="434" spans="1:8" s="6" customFormat="1" ht="15.75" x14ac:dyDescent="0.2">
      <c r="A434" s="17" t="s">
        <v>3759</v>
      </c>
      <c r="B434" s="17" t="s">
        <v>929</v>
      </c>
      <c r="C434" s="17"/>
      <c r="D434" s="17"/>
      <c r="E434" s="18">
        <v>3000000</v>
      </c>
      <c r="F434" s="19">
        <v>299975700</v>
      </c>
      <c r="G434" s="19">
        <v>2.4971466989288926E-2</v>
      </c>
      <c r="H434" s="14"/>
    </row>
    <row r="435" spans="1:8" s="6" customFormat="1" ht="15.75" x14ac:dyDescent="0.2">
      <c r="A435" s="17" t="s">
        <v>3760</v>
      </c>
      <c r="B435" s="17" t="s">
        <v>932</v>
      </c>
      <c r="C435" s="17"/>
      <c r="D435" s="17"/>
      <c r="E435" s="18">
        <v>3000000</v>
      </c>
      <c r="F435" s="19">
        <v>299499600</v>
      </c>
      <c r="G435" s="19">
        <v>2.4932024785228227E-2</v>
      </c>
      <c r="H435" s="14"/>
    </row>
    <row r="436" spans="1:8" s="6" customFormat="1" ht="15.75" x14ac:dyDescent="0.2">
      <c r="A436" s="17" t="s">
        <v>2854</v>
      </c>
      <c r="B436" s="17" t="s">
        <v>2855</v>
      </c>
      <c r="C436" s="17"/>
      <c r="D436" s="17"/>
      <c r="E436" s="18">
        <v>3000000</v>
      </c>
      <c r="F436" s="19">
        <v>299005200</v>
      </c>
      <c r="G436" s="19">
        <v>2.4891066529215595E-2</v>
      </c>
      <c r="H436" s="14"/>
    </row>
    <row r="437" spans="1:8" s="6" customFormat="1" ht="15.75" x14ac:dyDescent="0.2">
      <c r="A437" s="17" t="s">
        <v>3761</v>
      </c>
      <c r="B437" s="17" t="s">
        <v>933</v>
      </c>
      <c r="C437" s="17"/>
      <c r="D437" s="17"/>
      <c r="E437" s="18">
        <v>2941400</v>
      </c>
      <c r="F437" s="19">
        <v>297273473.42000002</v>
      </c>
      <c r="G437" s="19">
        <v>2.4747602733488416E-2</v>
      </c>
      <c r="H437" s="14"/>
    </row>
    <row r="438" spans="1:8" s="6" customFormat="1" ht="15.75" x14ac:dyDescent="0.2">
      <c r="A438" s="17" t="s">
        <v>3762</v>
      </c>
      <c r="B438" s="17" t="s">
        <v>934</v>
      </c>
      <c r="C438" s="17"/>
      <c r="D438" s="17"/>
      <c r="E438" s="18">
        <v>3000000</v>
      </c>
      <c r="F438" s="19">
        <v>295070100</v>
      </c>
      <c r="G438" s="19">
        <v>2.4565065652930602E-2</v>
      </c>
      <c r="H438" s="14"/>
    </row>
    <row r="439" spans="1:8" s="6" customFormat="1" ht="15.75" x14ac:dyDescent="0.2">
      <c r="A439" s="17" t="s">
        <v>3763</v>
      </c>
      <c r="B439" s="17" t="s">
        <v>935</v>
      </c>
      <c r="C439" s="17"/>
      <c r="D439" s="17"/>
      <c r="E439" s="18">
        <v>2900000</v>
      </c>
      <c r="F439" s="19">
        <v>293910360</v>
      </c>
      <c r="G439" s="19">
        <v>2.446898772447573E-2</v>
      </c>
      <c r="H439" s="14"/>
    </row>
    <row r="440" spans="1:8" s="6" customFormat="1" ht="15.75" x14ac:dyDescent="0.2">
      <c r="A440" s="17" t="s">
        <v>3764</v>
      </c>
      <c r="B440" s="17" t="s">
        <v>937</v>
      </c>
      <c r="C440" s="17"/>
      <c r="D440" s="17"/>
      <c r="E440" s="18">
        <v>3000000</v>
      </c>
      <c r="F440" s="19">
        <v>292334100</v>
      </c>
      <c r="G440" s="19">
        <v>2.4338403459462647E-2</v>
      </c>
      <c r="H440" s="14"/>
    </row>
    <row r="441" spans="1:8" s="6" customFormat="1" ht="15.75" x14ac:dyDescent="0.2">
      <c r="A441" s="17" t="s">
        <v>3765</v>
      </c>
      <c r="B441" s="17" t="s">
        <v>938</v>
      </c>
      <c r="C441" s="17"/>
      <c r="D441" s="17"/>
      <c r="E441" s="18">
        <v>3000000</v>
      </c>
      <c r="F441" s="19">
        <v>292208100</v>
      </c>
      <c r="G441" s="19">
        <v>2.4327965068973993E-2</v>
      </c>
      <c r="H441" s="14"/>
    </row>
    <row r="442" spans="1:8" s="6" customFormat="1" ht="15.75" x14ac:dyDescent="0.2">
      <c r="A442" s="17" t="s">
        <v>3766</v>
      </c>
      <c r="B442" s="17" t="s">
        <v>936</v>
      </c>
      <c r="C442" s="17"/>
      <c r="D442" s="17"/>
      <c r="E442" s="18">
        <v>2909100</v>
      </c>
      <c r="F442" s="19">
        <v>289303594.98000002</v>
      </c>
      <c r="G442" s="19">
        <v>2.4087343183457958E-2</v>
      </c>
      <c r="H442" s="14"/>
    </row>
    <row r="443" spans="1:8" s="6" customFormat="1" ht="15.75" x14ac:dyDescent="0.2">
      <c r="A443" s="17" t="s">
        <v>3767</v>
      </c>
      <c r="B443" s="17" t="s">
        <v>939</v>
      </c>
      <c r="C443" s="17"/>
      <c r="D443" s="17"/>
      <c r="E443" s="18">
        <v>3000000</v>
      </c>
      <c r="F443" s="19">
        <v>289179900</v>
      </c>
      <c r="G443" s="19">
        <v>2.4077095750896633E-2</v>
      </c>
      <c r="H443" s="14"/>
    </row>
    <row r="444" spans="1:8" s="6" customFormat="1" ht="15.75" x14ac:dyDescent="0.2">
      <c r="A444" s="17" t="s">
        <v>3768</v>
      </c>
      <c r="B444" s="17" t="s">
        <v>940</v>
      </c>
      <c r="C444" s="17"/>
      <c r="D444" s="17"/>
      <c r="E444" s="18">
        <v>3000000</v>
      </c>
      <c r="F444" s="19">
        <v>286899900</v>
      </c>
      <c r="G444" s="19">
        <v>2.3888210589673338E-2</v>
      </c>
      <c r="H444" s="14"/>
    </row>
    <row r="445" spans="1:8" s="6" customFormat="1" ht="15.75" x14ac:dyDescent="0.2">
      <c r="A445" s="17" t="s">
        <v>3769</v>
      </c>
      <c r="B445" s="17" t="s">
        <v>941</v>
      </c>
      <c r="C445" s="17"/>
      <c r="D445" s="17"/>
      <c r="E445" s="18">
        <v>2800000</v>
      </c>
      <c r="F445" s="19">
        <v>282945880</v>
      </c>
      <c r="G445" s="19">
        <v>2.3560642297927668E-2</v>
      </c>
      <c r="H445" s="14"/>
    </row>
    <row r="446" spans="1:8" s="6" customFormat="1" ht="15.75" x14ac:dyDescent="0.2">
      <c r="A446" s="17" t="s">
        <v>3770</v>
      </c>
      <c r="B446" s="17" t="s">
        <v>943</v>
      </c>
      <c r="C446" s="17"/>
      <c r="D446" s="17"/>
      <c r="E446" s="18">
        <v>2721100</v>
      </c>
      <c r="F446" s="19">
        <v>275702940.44</v>
      </c>
      <c r="G446" s="19">
        <v>2.296060554068154E-2</v>
      </c>
      <c r="H446" s="14"/>
    </row>
    <row r="447" spans="1:8" s="6" customFormat="1" ht="15.75" x14ac:dyDescent="0.2">
      <c r="A447" s="17" t="s">
        <v>3771</v>
      </c>
      <c r="B447" s="17" t="s">
        <v>942</v>
      </c>
      <c r="C447" s="17"/>
      <c r="D447" s="17"/>
      <c r="E447" s="18">
        <v>2709300</v>
      </c>
      <c r="F447" s="19">
        <v>274699990.94999999</v>
      </c>
      <c r="G447" s="19">
        <v>2.2877516823086155E-2</v>
      </c>
      <c r="H447" s="14"/>
    </row>
    <row r="448" spans="1:8" s="6" customFormat="1" ht="15.75" x14ac:dyDescent="0.2">
      <c r="A448" s="17" t="s">
        <v>3772</v>
      </c>
      <c r="B448" s="17" t="s">
        <v>944</v>
      </c>
      <c r="C448" s="17"/>
      <c r="D448" s="17"/>
      <c r="E448" s="18">
        <v>2669400</v>
      </c>
      <c r="F448" s="19">
        <v>266681602.08000001</v>
      </c>
      <c r="G448" s="19">
        <v>2.2213238457094487E-2</v>
      </c>
      <c r="H448" s="14"/>
    </row>
    <row r="449" spans="1:8" s="6" customFormat="1" ht="15.75" x14ac:dyDescent="0.2">
      <c r="A449" s="17" t="s">
        <v>3773</v>
      </c>
      <c r="B449" s="17" t="s">
        <v>2856</v>
      </c>
      <c r="C449" s="17"/>
      <c r="D449" s="17"/>
      <c r="E449" s="18">
        <v>2596900</v>
      </c>
      <c r="F449" s="19">
        <v>260928980.99000001</v>
      </c>
      <c r="G449" s="19">
        <v>2.1736666193041342E-2</v>
      </c>
      <c r="H449" s="14"/>
    </row>
    <row r="450" spans="1:8" s="6" customFormat="1" ht="15.75" x14ac:dyDescent="0.2">
      <c r="A450" s="17" t="s">
        <v>3774</v>
      </c>
      <c r="B450" s="17" t="s">
        <v>945</v>
      </c>
      <c r="C450" s="17"/>
      <c r="D450" s="17"/>
      <c r="E450" s="18">
        <v>2500000</v>
      </c>
      <c r="F450" s="19">
        <v>259920750</v>
      </c>
      <c r="G450" s="19">
        <v>2.1653139932911309E-2</v>
      </c>
      <c r="H450" s="14"/>
    </row>
    <row r="451" spans="1:8" s="6" customFormat="1" ht="15.75" x14ac:dyDescent="0.2">
      <c r="A451" s="17" t="s">
        <v>3775</v>
      </c>
      <c r="B451" s="17" t="s">
        <v>948</v>
      </c>
      <c r="C451" s="17"/>
      <c r="D451" s="17"/>
      <c r="E451" s="18">
        <v>2500000</v>
      </c>
      <c r="F451" s="19">
        <v>258970250</v>
      </c>
      <c r="G451" s="19">
        <v>2.1574396360217126E-2</v>
      </c>
      <c r="H451" s="14"/>
    </row>
    <row r="452" spans="1:8" s="6" customFormat="1" ht="15.75" x14ac:dyDescent="0.2">
      <c r="A452" s="17" t="s">
        <v>3776</v>
      </c>
      <c r="B452" s="17" t="s">
        <v>947</v>
      </c>
      <c r="C452" s="17"/>
      <c r="D452" s="17"/>
      <c r="E452" s="18">
        <v>2500000</v>
      </c>
      <c r="F452" s="19">
        <v>258612250</v>
      </c>
      <c r="G452" s="19">
        <v>2.1544738076130308E-2</v>
      </c>
      <c r="H452" s="14"/>
    </row>
    <row r="453" spans="1:8" s="6" customFormat="1" ht="15.75" x14ac:dyDescent="0.2">
      <c r="A453" s="17" t="s">
        <v>3777</v>
      </c>
      <c r="B453" s="17" t="s">
        <v>949</v>
      </c>
      <c r="C453" s="17"/>
      <c r="D453" s="17"/>
      <c r="E453" s="18">
        <v>2500000</v>
      </c>
      <c r="F453" s="19">
        <v>258223250</v>
      </c>
      <c r="G453" s="19">
        <v>2.151251161660581E-2</v>
      </c>
      <c r="H453" s="14"/>
    </row>
    <row r="454" spans="1:8" s="6" customFormat="1" ht="15.75" x14ac:dyDescent="0.2">
      <c r="A454" s="17" t="s">
        <v>3778</v>
      </c>
      <c r="B454" s="17" t="s">
        <v>953</v>
      </c>
      <c r="C454" s="17"/>
      <c r="D454" s="17"/>
      <c r="E454" s="18">
        <v>2500000</v>
      </c>
      <c r="F454" s="19">
        <v>257800750</v>
      </c>
      <c r="G454" s="19">
        <v>2.147750987072123E-2</v>
      </c>
      <c r="H454" s="14"/>
    </row>
    <row r="455" spans="1:8" s="6" customFormat="1" ht="15.75" x14ac:dyDescent="0.2">
      <c r="A455" s="17" t="s">
        <v>3779</v>
      </c>
      <c r="B455" s="17" t="s">
        <v>952</v>
      </c>
      <c r="C455" s="17"/>
      <c r="D455" s="17"/>
      <c r="E455" s="18">
        <v>2657800</v>
      </c>
      <c r="F455" s="19">
        <v>257663610.36000001</v>
      </c>
      <c r="G455" s="19">
        <v>2.146614862378636E-2</v>
      </c>
      <c r="H455" s="14"/>
    </row>
    <row r="456" spans="1:8" s="6" customFormat="1" ht="15.75" x14ac:dyDescent="0.2">
      <c r="A456" s="17" t="s">
        <v>3780</v>
      </c>
      <c r="B456" s="17" t="s">
        <v>950</v>
      </c>
      <c r="C456" s="17"/>
      <c r="D456" s="17"/>
      <c r="E456" s="18">
        <v>2500000</v>
      </c>
      <c r="F456" s="19">
        <v>257331000</v>
      </c>
      <c r="G456" s="19">
        <v>2.1438593728403402E-2</v>
      </c>
      <c r="H456" s="14"/>
    </row>
    <row r="457" spans="1:8" s="6" customFormat="1" ht="15.75" x14ac:dyDescent="0.2">
      <c r="A457" s="17" t="s">
        <v>3781</v>
      </c>
      <c r="B457" s="17" t="s">
        <v>955</v>
      </c>
      <c r="C457" s="17"/>
      <c r="D457" s="17"/>
      <c r="E457" s="18">
        <v>2500000</v>
      </c>
      <c r="F457" s="19">
        <v>256833750</v>
      </c>
      <c r="G457" s="19">
        <v>2.1397399365939245E-2</v>
      </c>
      <c r="H457" s="14"/>
    </row>
    <row r="458" spans="1:8" s="6" customFormat="1" ht="15.75" x14ac:dyDescent="0.2">
      <c r="A458" s="17" t="s">
        <v>3782</v>
      </c>
      <c r="B458" s="17" t="s">
        <v>954</v>
      </c>
      <c r="C458" s="17"/>
      <c r="D458" s="17"/>
      <c r="E458" s="18">
        <v>2500000</v>
      </c>
      <c r="F458" s="19">
        <v>256596000</v>
      </c>
      <c r="G458" s="19">
        <v>2.1377703117219579E-2</v>
      </c>
      <c r="H458" s="14"/>
    </row>
    <row r="459" spans="1:8" s="6" customFormat="1" ht="15.75" x14ac:dyDescent="0.2">
      <c r="A459" s="17" t="s">
        <v>3783</v>
      </c>
      <c r="B459" s="17" t="s">
        <v>957</v>
      </c>
      <c r="C459" s="17"/>
      <c r="D459" s="17"/>
      <c r="E459" s="18">
        <v>2500000</v>
      </c>
      <c r="F459" s="19">
        <v>256594750</v>
      </c>
      <c r="G459" s="19">
        <v>2.137759956175838E-2</v>
      </c>
      <c r="H459" s="14"/>
    </row>
    <row r="460" spans="1:8" s="6" customFormat="1" ht="15.75" x14ac:dyDescent="0.2">
      <c r="A460" s="17" t="s">
        <v>3784</v>
      </c>
      <c r="B460" s="17" t="s">
        <v>951</v>
      </c>
      <c r="C460" s="17"/>
      <c r="D460" s="17"/>
      <c r="E460" s="18">
        <v>2500000</v>
      </c>
      <c r="F460" s="19">
        <v>256261250</v>
      </c>
      <c r="G460" s="19">
        <v>2.1349970964711026E-2</v>
      </c>
      <c r="H460" s="14"/>
    </row>
    <row r="461" spans="1:8" s="6" customFormat="1" ht="15.75" x14ac:dyDescent="0.2">
      <c r="A461" s="17" t="s">
        <v>3785</v>
      </c>
      <c r="B461" s="17" t="s">
        <v>958</v>
      </c>
      <c r="C461" s="17"/>
      <c r="D461" s="17"/>
      <c r="E461" s="18">
        <v>2500000</v>
      </c>
      <c r="F461" s="19">
        <v>255938250</v>
      </c>
      <c r="G461" s="19">
        <v>2.1323212233537728E-2</v>
      </c>
      <c r="H461" s="14"/>
    </row>
    <row r="462" spans="1:8" s="6" customFormat="1" ht="15.75" x14ac:dyDescent="0.2">
      <c r="A462" s="17" t="s">
        <v>3786</v>
      </c>
      <c r="B462" s="17" t="s">
        <v>391</v>
      </c>
      <c r="C462" s="17"/>
      <c r="D462" s="17"/>
      <c r="E462" s="18">
        <v>2500000</v>
      </c>
      <c r="F462" s="19">
        <v>255907500</v>
      </c>
      <c r="G462" s="19">
        <v>2.1320664769192282E-2</v>
      </c>
      <c r="H462" s="14"/>
    </row>
    <row r="463" spans="1:8" s="6" customFormat="1" ht="15.75" x14ac:dyDescent="0.2">
      <c r="A463" s="17" t="s">
        <v>3787</v>
      </c>
      <c r="B463" s="17" t="s">
        <v>956</v>
      </c>
      <c r="C463" s="17"/>
      <c r="D463" s="17"/>
      <c r="E463" s="18">
        <v>2500000</v>
      </c>
      <c r="F463" s="19">
        <v>255503500</v>
      </c>
      <c r="G463" s="19">
        <v>2.1287195644133415E-2</v>
      </c>
      <c r="H463" s="14"/>
    </row>
    <row r="464" spans="1:8" s="6" customFormat="1" ht="15.75" x14ac:dyDescent="0.2">
      <c r="A464" s="17" t="s">
        <v>3788</v>
      </c>
      <c r="B464" s="17" t="s">
        <v>2857</v>
      </c>
      <c r="C464" s="17"/>
      <c r="D464" s="17"/>
      <c r="E464" s="18">
        <v>2500000</v>
      </c>
      <c r="F464" s="19">
        <v>255035750</v>
      </c>
      <c r="G464" s="19">
        <v>2.1248445190553508E-2</v>
      </c>
      <c r="H464" s="14"/>
    </row>
    <row r="465" spans="1:8" s="6" customFormat="1" ht="15.75" x14ac:dyDescent="0.2">
      <c r="A465" s="17" t="s">
        <v>3789</v>
      </c>
      <c r="B465" s="17" t="s">
        <v>965</v>
      </c>
      <c r="C465" s="17"/>
      <c r="D465" s="17"/>
      <c r="E465" s="18">
        <v>2500000</v>
      </c>
      <c r="F465" s="19">
        <v>253412750</v>
      </c>
      <c r="G465" s="19">
        <v>2.1113988779735346E-2</v>
      </c>
      <c r="H465" s="14"/>
    </row>
    <row r="466" spans="1:8" s="6" customFormat="1" ht="15.75" x14ac:dyDescent="0.2">
      <c r="A466" s="17" t="s">
        <v>3790</v>
      </c>
      <c r="B466" s="17" t="s">
        <v>959</v>
      </c>
      <c r="C466" s="17"/>
      <c r="D466" s="17"/>
      <c r="E466" s="18">
        <v>2451100</v>
      </c>
      <c r="F466" s="19">
        <v>252390502.33000001</v>
      </c>
      <c r="G466" s="19">
        <v>2.1029301316595833E-2</v>
      </c>
      <c r="H466" s="14"/>
    </row>
    <row r="467" spans="1:8" s="6" customFormat="1" ht="15.75" x14ac:dyDescent="0.2">
      <c r="A467" s="17" t="s">
        <v>3791</v>
      </c>
      <c r="B467" s="17" t="s">
        <v>960</v>
      </c>
      <c r="C467" s="17"/>
      <c r="D467" s="17"/>
      <c r="E467" s="18">
        <v>2500000</v>
      </c>
      <c r="F467" s="19">
        <v>252301500</v>
      </c>
      <c r="G467" s="19">
        <v>2.1021927974731229E-2</v>
      </c>
      <c r="H467" s="14"/>
    </row>
    <row r="468" spans="1:8" s="6" customFormat="1" ht="15.75" x14ac:dyDescent="0.2">
      <c r="A468" s="17" t="s">
        <v>3792</v>
      </c>
      <c r="B468" s="17" t="s">
        <v>3793</v>
      </c>
      <c r="C468" s="17"/>
      <c r="D468" s="17"/>
      <c r="E468" s="18">
        <v>2500000</v>
      </c>
      <c r="F468" s="19">
        <v>252154000</v>
      </c>
      <c r="G468" s="19">
        <v>2.1009708430309984E-2</v>
      </c>
      <c r="H468" s="14"/>
    </row>
    <row r="469" spans="1:8" s="6" customFormat="1" ht="15.75" x14ac:dyDescent="0.2">
      <c r="A469" s="17" t="s">
        <v>3794</v>
      </c>
      <c r="B469" s="17" t="s">
        <v>961</v>
      </c>
      <c r="C469" s="17"/>
      <c r="D469" s="17"/>
      <c r="E469" s="18">
        <v>2500000</v>
      </c>
      <c r="F469" s="19">
        <v>251993500</v>
      </c>
      <c r="G469" s="19">
        <v>2.0996411909092294E-2</v>
      </c>
      <c r="H469" s="14"/>
    </row>
    <row r="470" spans="1:8" s="6" customFormat="1" ht="15.75" x14ac:dyDescent="0.2">
      <c r="A470" s="17" t="s">
        <v>3795</v>
      </c>
      <c r="B470" s="17" t="s">
        <v>968</v>
      </c>
      <c r="C470" s="17"/>
      <c r="D470" s="17"/>
      <c r="E470" s="18">
        <v>2500000</v>
      </c>
      <c r="F470" s="19">
        <v>251843000</v>
      </c>
      <c r="G470" s="19">
        <v>2.0983943831564177E-2</v>
      </c>
      <c r="H470" s="14"/>
    </row>
    <row r="471" spans="1:8" s="6" customFormat="1" ht="15.75" x14ac:dyDescent="0.2">
      <c r="A471" s="17" t="s">
        <v>3796</v>
      </c>
      <c r="B471" s="17" t="s">
        <v>964</v>
      </c>
      <c r="C471" s="17"/>
      <c r="D471" s="17"/>
      <c r="E471" s="18">
        <v>2500000</v>
      </c>
      <c r="F471" s="19">
        <v>251477250</v>
      </c>
      <c r="G471" s="19">
        <v>2.095364350361794E-2</v>
      </c>
      <c r="H471" s="14"/>
    </row>
    <row r="472" spans="1:8" s="6" customFormat="1" ht="15.75" x14ac:dyDescent="0.2">
      <c r="A472" s="17" t="s">
        <v>3797</v>
      </c>
      <c r="B472" s="17" t="s">
        <v>963</v>
      </c>
      <c r="C472" s="17"/>
      <c r="D472" s="17"/>
      <c r="E472" s="18">
        <v>2500000</v>
      </c>
      <c r="F472" s="19">
        <v>251366000</v>
      </c>
      <c r="G472" s="19">
        <v>2.0944427067571408E-2</v>
      </c>
      <c r="H472" s="14"/>
    </row>
    <row r="473" spans="1:8" s="6" customFormat="1" ht="15.75" x14ac:dyDescent="0.2">
      <c r="A473" s="17" t="s">
        <v>3798</v>
      </c>
      <c r="B473" s="17" t="s">
        <v>973</v>
      </c>
      <c r="C473" s="17"/>
      <c r="D473" s="17"/>
      <c r="E473" s="18">
        <v>2500000</v>
      </c>
      <c r="F473" s="19">
        <v>251053750</v>
      </c>
      <c r="G473" s="19">
        <v>2.0918558913364402E-2</v>
      </c>
      <c r="H473" s="14"/>
    </row>
    <row r="474" spans="1:8" s="6" customFormat="1" ht="15.75" x14ac:dyDescent="0.2">
      <c r="A474" s="17" t="s">
        <v>3799</v>
      </c>
      <c r="B474" s="17" t="s">
        <v>967</v>
      </c>
      <c r="C474" s="17"/>
      <c r="D474" s="17"/>
      <c r="E474" s="18">
        <v>2500000</v>
      </c>
      <c r="F474" s="19">
        <v>250563500</v>
      </c>
      <c r="G474" s="19">
        <v>2.0877944461482945E-2</v>
      </c>
      <c r="H474" s="14"/>
    </row>
    <row r="475" spans="1:8" s="6" customFormat="1" ht="15.75" x14ac:dyDescent="0.2">
      <c r="A475" s="17" t="s">
        <v>3800</v>
      </c>
      <c r="B475" s="17" t="s">
        <v>969</v>
      </c>
      <c r="C475" s="17"/>
      <c r="D475" s="17"/>
      <c r="E475" s="18">
        <v>2500000</v>
      </c>
      <c r="F475" s="19">
        <v>250084750</v>
      </c>
      <c r="G475" s="19">
        <v>2.0838282719844503E-2</v>
      </c>
      <c r="H475" s="14"/>
    </row>
    <row r="476" spans="1:8" s="6" customFormat="1" ht="15.75" x14ac:dyDescent="0.2">
      <c r="A476" s="17" t="s">
        <v>3801</v>
      </c>
      <c r="B476" s="17" t="s">
        <v>970</v>
      </c>
      <c r="C476" s="17"/>
      <c r="D476" s="17"/>
      <c r="E476" s="18">
        <v>2500000</v>
      </c>
      <c r="F476" s="19">
        <v>249892250</v>
      </c>
      <c r="G476" s="19">
        <v>2.0822335178820168E-2</v>
      </c>
      <c r="H476" s="14"/>
    </row>
    <row r="477" spans="1:8" s="6" customFormat="1" ht="15.75" x14ac:dyDescent="0.2">
      <c r="A477" s="17" t="s">
        <v>3802</v>
      </c>
      <c r="B477" s="17" t="s">
        <v>971</v>
      </c>
      <c r="C477" s="17"/>
      <c r="D477" s="17"/>
      <c r="E477" s="18">
        <v>2500000</v>
      </c>
      <c r="F477" s="19">
        <v>249822250</v>
      </c>
      <c r="G477" s="19">
        <v>2.0816536072993136E-2</v>
      </c>
      <c r="H477" s="14"/>
    </row>
    <row r="478" spans="1:8" s="6" customFormat="1" ht="15.75" x14ac:dyDescent="0.2">
      <c r="A478" s="17" t="s">
        <v>3803</v>
      </c>
      <c r="B478" s="17" t="s">
        <v>381</v>
      </c>
      <c r="C478" s="17"/>
      <c r="D478" s="17"/>
      <c r="E478" s="18">
        <v>2500000</v>
      </c>
      <c r="F478" s="19">
        <v>249771750</v>
      </c>
      <c r="G478" s="19">
        <v>2.0812352432360778E-2</v>
      </c>
      <c r="H478" s="14"/>
    </row>
    <row r="479" spans="1:8" s="6" customFormat="1" ht="15.75" x14ac:dyDescent="0.2">
      <c r="A479" s="17" t="s">
        <v>3804</v>
      </c>
      <c r="B479" s="17" t="s">
        <v>979</v>
      </c>
      <c r="C479" s="17"/>
      <c r="D479" s="17"/>
      <c r="E479" s="18">
        <v>2500000</v>
      </c>
      <c r="F479" s="19">
        <v>249589000</v>
      </c>
      <c r="G479" s="19">
        <v>2.0797212623933779E-2</v>
      </c>
      <c r="H479" s="14"/>
    </row>
    <row r="480" spans="1:8" s="6" customFormat="1" ht="15.75" x14ac:dyDescent="0.2">
      <c r="A480" s="17" t="s">
        <v>3805</v>
      </c>
      <c r="B480" s="17" t="s">
        <v>976</v>
      </c>
      <c r="C480" s="17"/>
      <c r="D480" s="17"/>
      <c r="E480" s="18">
        <v>2500000</v>
      </c>
      <c r="F480" s="19">
        <v>249065250</v>
      </c>
      <c r="G480" s="19">
        <v>2.0753822885692243E-2</v>
      </c>
      <c r="H480" s="14"/>
    </row>
    <row r="481" spans="1:8" s="6" customFormat="1" ht="15.75" x14ac:dyDescent="0.2">
      <c r="A481" s="17" t="s">
        <v>3806</v>
      </c>
      <c r="B481" s="17" t="s">
        <v>962</v>
      </c>
      <c r="C481" s="17"/>
      <c r="D481" s="17"/>
      <c r="E481" s="18">
        <v>2400000</v>
      </c>
      <c r="F481" s="19">
        <v>248938080</v>
      </c>
      <c r="G481" s="19">
        <v>2.0743287567291907E-2</v>
      </c>
      <c r="H481" s="14"/>
    </row>
    <row r="482" spans="1:8" s="6" customFormat="1" ht="15.75" x14ac:dyDescent="0.2">
      <c r="A482" s="17" t="s">
        <v>3807</v>
      </c>
      <c r="B482" s="17" t="s">
        <v>975</v>
      </c>
      <c r="C482" s="17"/>
      <c r="D482" s="17"/>
      <c r="E482" s="18">
        <v>2500000</v>
      </c>
      <c r="F482" s="19">
        <v>248852000</v>
      </c>
      <c r="G482" s="19">
        <v>2.0736156324012038E-2</v>
      </c>
      <c r="H482" s="14"/>
    </row>
    <row r="483" spans="1:8" s="6" customFormat="1" ht="15.75" x14ac:dyDescent="0.2">
      <c r="A483" s="17" t="s">
        <v>3808</v>
      </c>
      <c r="B483" s="17" t="s">
        <v>980</v>
      </c>
      <c r="C483" s="17"/>
      <c r="D483" s="17"/>
      <c r="E483" s="18">
        <v>2500000</v>
      </c>
      <c r="F483" s="19">
        <v>248651750</v>
      </c>
      <c r="G483" s="19">
        <v>2.0719566739128281E-2</v>
      </c>
      <c r="H483" s="14"/>
    </row>
    <row r="484" spans="1:8" s="6" customFormat="1" ht="15.75" x14ac:dyDescent="0.2">
      <c r="A484" s="17" t="s">
        <v>3809</v>
      </c>
      <c r="B484" s="17" t="s">
        <v>972</v>
      </c>
      <c r="C484" s="17"/>
      <c r="D484" s="17"/>
      <c r="E484" s="18">
        <v>2500000</v>
      </c>
      <c r="F484" s="19">
        <v>247930000</v>
      </c>
      <c r="G484" s="19">
        <v>2.0659773815833147E-2</v>
      </c>
      <c r="H484" s="14"/>
    </row>
    <row r="485" spans="1:8" s="6" customFormat="1" ht="15.75" x14ac:dyDescent="0.2">
      <c r="A485" s="17" t="s">
        <v>3810</v>
      </c>
      <c r="B485" s="17" t="s">
        <v>966</v>
      </c>
      <c r="C485" s="17"/>
      <c r="D485" s="17"/>
      <c r="E485" s="18">
        <v>2400000</v>
      </c>
      <c r="F485" s="19">
        <v>247187040</v>
      </c>
      <c r="G485" s="19">
        <v>2.0598223763472416E-2</v>
      </c>
      <c r="H485" s="14"/>
    </row>
    <row r="486" spans="1:8" s="6" customFormat="1" ht="15.75" x14ac:dyDescent="0.2">
      <c r="A486" s="17" t="s">
        <v>3811</v>
      </c>
      <c r="B486" s="17" t="s">
        <v>978</v>
      </c>
      <c r="C486" s="17"/>
      <c r="D486" s="17"/>
      <c r="E486" s="18">
        <v>2500000</v>
      </c>
      <c r="F486" s="19">
        <v>247077750</v>
      </c>
      <c r="G486" s="19">
        <v>2.0589169702389047E-2</v>
      </c>
      <c r="H486" s="14"/>
    </row>
    <row r="487" spans="1:8" s="6" customFormat="1" ht="15.75" x14ac:dyDescent="0.2">
      <c r="A487" s="17" t="s">
        <v>3812</v>
      </c>
      <c r="B487" s="17" t="s">
        <v>981</v>
      </c>
      <c r="C487" s="17"/>
      <c r="D487" s="17"/>
      <c r="E487" s="18">
        <v>2500000</v>
      </c>
      <c r="F487" s="19">
        <v>246376250</v>
      </c>
      <c r="G487" s="19">
        <v>2.0531054377565298E-2</v>
      </c>
      <c r="H487" s="14"/>
    </row>
    <row r="488" spans="1:8" s="6" customFormat="1" ht="15.75" x14ac:dyDescent="0.2">
      <c r="A488" s="17" t="s">
        <v>3813</v>
      </c>
      <c r="B488" s="17" t="s">
        <v>977</v>
      </c>
      <c r="C488" s="17"/>
      <c r="D488" s="17"/>
      <c r="E488" s="18">
        <v>2500000</v>
      </c>
      <c r="F488" s="19">
        <v>246360750</v>
      </c>
      <c r="G488" s="19">
        <v>2.0529770289846455E-2</v>
      </c>
      <c r="H488" s="14"/>
    </row>
    <row r="489" spans="1:8" s="6" customFormat="1" ht="15.75" x14ac:dyDescent="0.2">
      <c r="A489" s="17" t="s">
        <v>3814</v>
      </c>
      <c r="B489" s="17" t="s">
        <v>974</v>
      </c>
      <c r="C489" s="17"/>
      <c r="D489" s="17"/>
      <c r="E489" s="18">
        <v>2364000</v>
      </c>
      <c r="F489" s="19">
        <v>245128597.19999999</v>
      </c>
      <c r="G489" s="19">
        <v>2.0427693368671132E-2</v>
      </c>
      <c r="H489" s="14"/>
    </row>
    <row r="490" spans="1:8" s="6" customFormat="1" ht="15.75" x14ac:dyDescent="0.2">
      <c r="A490" s="17" t="s">
        <v>3815</v>
      </c>
      <c r="B490" s="17" t="s">
        <v>982</v>
      </c>
      <c r="C490" s="17"/>
      <c r="D490" s="17"/>
      <c r="E490" s="18">
        <v>2500000</v>
      </c>
      <c r="F490" s="19">
        <v>243135000</v>
      </c>
      <c r="G490" s="19">
        <v>2.0262535066681527E-2</v>
      </c>
      <c r="H490" s="14"/>
    </row>
    <row r="491" spans="1:8" s="6" customFormat="1" ht="15.75" x14ac:dyDescent="0.2">
      <c r="A491" s="17" t="s">
        <v>3816</v>
      </c>
      <c r="B491" s="17" t="s">
        <v>983</v>
      </c>
      <c r="C491" s="17"/>
      <c r="D491" s="17"/>
      <c r="E491" s="18">
        <v>2500000</v>
      </c>
      <c r="F491" s="19">
        <v>242262250</v>
      </c>
      <c r="G491" s="19">
        <v>2.0190232643673794E-2</v>
      </c>
      <c r="H491" s="14"/>
    </row>
    <row r="492" spans="1:8" s="6" customFormat="1" ht="15.75" x14ac:dyDescent="0.2">
      <c r="A492" s="17" t="s">
        <v>3817</v>
      </c>
      <c r="B492" s="17" t="s">
        <v>372</v>
      </c>
      <c r="C492" s="17"/>
      <c r="D492" s="17"/>
      <c r="E492" s="18">
        <v>2500000</v>
      </c>
      <c r="F492" s="19">
        <v>239777000</v>
      </c>
      <c r="G492" s="19">
        <v>1.9984343675721956E-2</v>
      </c>
      <c r="H492" s="14"/>
    </row>
    <row r="493" spans="1:8" s="6" customFormat="1" ht="15.75" x14ac:dyDescent="0.2">
      <c r="A493" s="17" t="s">
        <v>3818</v>
      </c>
      <c r="B493" s="17" t="s">
        <v>984</v>
      </c>
      <c r="C493" s="17"/>
      <c r="D493" s="17"/>
      <c r="E493" s="18">
        <v>2300000</v>
      </c>
      <c r="F493" s="19">
        <v>234766060</v>
      </c>
      <c r="G493" s="19">
        <v>1.9569215513537633E-2</v>
      </c>
      <c r="H493" s="14"/>
    </row>
    <row r="494" spans="1:8" s="6" customFormat="1" ht="15.75" x14ac:dyDescent="0.2">
      <c r="A494" s="17" t="s">
        <v>3819</v>
      </c>
      <c r="B494" s="17" t="s">
        <v>985</v>
      </c>
      <c r="C494" s="17"/>
      <c r="D494" s="17"/>
      <c r="E494" s="18">
        <v>2221200</v>
      </c>
      <c r="F494" s="19">
        <v>222936068.88</v>
      </c>
      <c r="G494" s="19">
        <v>1.8589167364427398E-2</v>
      </c>
      <c r="H494" s="14"/>
    </row>
    <row r="495" spans="1:8" s="6" customFormat="1" ht="15.75" x14ac:dyDescent="0.2">
      <c r="A495" s="17" t="s">
        <v>3820</v>
      </c>
      <c r="B495" s="17" t="s">
        <v>986</v>
      </c>
      <c r="C495" s="17"/>
      <c r="D495" s="17"/>
      <c r="E495" s="18">
        <v>2100000</v>
      </c>
      <c r="F495" s="19">
        <v>216003900</v>
      </c>
      <c r="G495" s="19">
        <v>1.8014876208056391E-2</v>
      </c>
      <c r="H495" s="14"/>
    </row>
    <row r="496" spans="1:8" s="6" customFormat="1" ht="15.75" x14ac:dyDescent="0.2">
      <c r="A496" s="17" t="s">
        <v>3821</v>
      </c>
      <c r="B496" s="17" t="s">
        <v>987</v>
      </c>
      <c r="C496" s="17"/>
      <c r="D496" s="17"/>
      <c r="E496" s="18">
        <v>2058800</v>
      </c>
      <c r="F496" s="19">
        <v>215755445.96000001</v>
      </c>
      <c r="G496" s="19">
        <v>1.799429318989763E-2</v>
      </c>
      <c r="H496" s="14"/>
    </row>
    <row r="497" spans="1:8" s="6" customFormat="1" ht="15.75" x14ac:dyDescent="0.2">
      <c r="A497" s="17" t="s">
        <v>3822</v>
      </c>
      <c r="B497" s="17" t="s">
        <v>988</v>
      </c>
      <c r="C497" s="17"/>
      <c r="D497" s="17"/>
      <c r="E497" s="18">
        <v>2000000</v>
      </c>
      <c r="F497" s="19">
        <v>211900000</v>
      </c>
      <c r="G497" s="19">
        <v>1.7674891202291355E-2</v>
      </c>
      <c r="H497" s="14"/>
    </row>
    <row r="498" spans="1:8" s="6" customFormat="1" ht="15.75" x14ac:dyDescent="0.2">
      <c r="A498" s="17" t="s">
        <v>3823</v>
      </c>
      <c r="B498" s="17" t="s">
        <v>989</v>
      </c>
      <c r="C498" s="17"/>
      <c r="D498" s="17"/>
      <c r="E498" s="18">
        <v>2000000</v>
      </c>
      <c r="F498" s="19">
        <v>210196200</v>
      </c>
      <c r="G498" s="19">
        <v>1.7533740966461424E-2</v>
      </c>
      <c r="H498" s="14"/>
    </row>
    <row r="499" spans="1:8" s="6" customFormat="1" ht="15.75" x14ac:dyDescent="0.2">
      <c r="A499" s="17" t="s">
        <v>3824</v>
      </c>
      <c r="B499" s="17" t="s">
        <v>990</v>
      </c>
      <c r="C499" s="17"/>
      <c r="D499" s="17"/>
      <c r="E499" s="18">
        <v>2000000</v>
      </c>
      <c r="F499" s="19">
        <v>209771800</v>
      </c>
      <c r="G499" s="19">
        <v>1.7498581816275824E-2</v>
      </c>
      <c r="H499" s="14"/>
    </row>
    <row r="500" spans="1:8" s="6" customFormat="1" ht="15.75" x14ac:dyDescent="0.2">
      <c r="A500" s="17" t="s">
        <v>3825</v>
      </c>
      <c r="B500" s="17" t="s">
        <v>991</v>
      </c>
      <c r="C500" s="17"/>
      <c r="D500" s="17"/>
      <c r="E500" s="18">
        <v>2000000</v>
      </c>
      <c r="F500" s="19">
        <v>207210200</v>
      </c>
      <c r="G500" s="19">
        <v>1.7286367680754075E-2</v>
      </c>
      <c r="H500" s="14"/>
    </row>
    <row r="501" spans="1:8" s="6" customFormat="1" ht="15.75" x14ac:dyDescent="0.2">
      <c r="A501" s="17" t="s">
        <v>3826</v>
      </c>
      <c r="B501" s="17" t="s">
        <v>992</v>
      </c>
      <c r="C501" s="17"/>
      <c r="D501" s="17"/>
      <c r="E501" s="18">
        <v>2000000</v>
      </c>
      <c r="F501" s="19">
        <v>206897400</v>
      </c>
      <c r="G501" s="19">
        <v>1.7260453962144144E-2</v>
      </c>
      <c r="H501" s="14"/>
    </row>
    <row r="502" spans="1:8" s="6" customFormat="1" ht="15.75" x14ac:dyDescent="0.2">
      <c r="A502" s="17" t="s">
        <v>3827</v>
      </c>
      <c r="B502" s="17" t="s">
        <v>993</v>
      </c>
      <c r="C502" s="17"/>
      <c r="D502" s="17"/>
      <c r="E502" s="18">
        <v>2000000</v>
      </c>
      <c r="F502" s="19">
        <v>206803200</v>
      </c>
      <c r="G502" s="19">
        <v>1.7252650022588339E-2</v>
      </c>
      <c r="H502" s="14"/>
    </row>
    <row r="503" spans="1:8" s="6" customFormat="1" ht="15.75" x14ac:dyDescent="0.2">
      <c r="A503" s="17" t="s">
        <v>3828</v>
      </c>
      <c r="B503" s="17" t="s">
        <v>995</v>
      </c>
      <c r="C503" s="17"/>
      <c r="D503" s="17"/>
      <c r="E503" s="18">
        <v>2000000</v>
      </c>
      <c r="F503" s="19">
        <v>206388400</v>
      </c>
      <c r="G503" s="19">
        <v>1.7218286178344734E-2</v>
      </c>
      <c r="H503" s="14"/>
    </row>
    <row r="504" spans="1:8" s="6" customFormat="1" ht="15.75" x14ac:dyDescent="0.2">
      <c r="A504" s="17" t="s">
        <v>3829</v>
      </c>
      <c r="B504" s="17" t="s">
        <v>994</v>
      </c>
      <c r="C504" s="17"/>
      <c r="D504" s="17"/>
      <c r="E504" s="18">
        <v>2000000</v>
      </c>
      <c r="F504" s="19">
        <v>206251400</v>
      </c>
      <c r="G504" s="19">
        <v>1.7206936499797543E-2</v>
      </c>
      <c r="H504" s="14"/>
    </row>
    <row r="505" spans="1:8" s="6" customFormat="1" ht="15.75" x14ac:dyDescent="0.2">
      <c r="A505" s="17" t="s">
        <v>3830</v>
      </c>
      <c r="B505" s="17" t="s">
        <v>996</v>
      </c>
      <c r="C505" s="17"/>
      <c r="D505" s="17"/>
      <c r="E505" s="18">
        <v>2000000</v>
      </c>
      <c r="F505" s="19">
        <v>205937200</v>
      </c>
      <c r="G505" s="19">
        <v>1.7180906799071069E-2</v>
      </c>
      <c r="H505" s="14"/>
    </row>
    <row r="506" spans="1:8" s="6" customFormat="1" ht="15.75" x14ac:dyDescent="0.2">
      <c r="A506" s="17" t="s">
        <v>3831</v>
      </c>
      <c r="B506" s="17" t="s">
        <v>998</v>
      </c>
      <c r="C506" s="17"/>
      <c r="D506" s="17"/>
      <c r="E506" s="18">
        <v>2000000</v>
      </c>
      <c r="F506" s="19">
        <v>205864800</v>
      </c>
      <c r="G506" s="19">
        <v>1.7174908866758539E-2</v>
      </c>
      <c r="H506" s="14"/>
    </row>
    <row r="507" spans="1:8" s="6" customFormat="1" ht="15.75" x14ac:dyDescent="0.2">
      <c r="A507" s="17" t="s">
        <v>3832</v>
      </c>
      <c r="B507" s="17" t="s">
        <v>997</v>
      </c>
      <c r="C507" s="17"/>
      <c r="D507" s="17"/>
      <c r="E507" s="18">
        <v>2000000</v>
      </c>
      <c r="F507" s="19">
        <v>205275800</v>
      </c>
      <c r="G507" s="19">
        <v>1.7126113533442525E-2</v>
      </c>
      <c r="H507" s="14"/>
    </row>
    <row r="508" spans="1:8" s="6" customFormat="1" ht="15.75" x14ac:dyDescent="0.2">
      <c r="A508" s="17" t="s">
        <v>3833</v>
      </c>
      <c r="B508" s="17" t="s">
        <v>1003</v>
      </c>
      <c r="C508" s="17"/>
      <c r="D508" s="17"/>
      <c r="E508" s="18">
        <v>2000000</v>
      </c>
      <c r="F508" s="19">
        <v>205113600</v>
      </c>
      <c r="G508" s="19">
        <v>1.7112676176797601E-2</v>
      </c>
      <c r="H508" s="14"/>
    </row>
    <row r="509" spans="1:8" s="6" customFormat="1" ht="15.75" x14ac:dyDescent="0.2">
      <c r="A509" s="17" t="s">
        <v>3834</v>
      </c>
      <c r="B509" s="17" t="s">
        <v>1005</v>
      </c>
      <c r="C509" s="17"/>
      <c r="D509" s="17"/>
      <c r="E509" s="18">
        <v>2000000</v>
      </c>
      <c r="F509" s="19">
        <v>205053400</v>
      </c>
      <c r="G509" s="19">
        <v>1.7107688945786355E-2</v>
      </c>
      <c r="H509" s="14"/>
    </row>
    <row r="510" spans="1:8" s="6" customFormat="1" ht="15.75" x14ac:dyDescent="0.2">
      <c r="A510" s="17" t="s">
        <v>3835</v>
      </c>
      <c r="B510" s="17" t="s">
        <v>1001</v>
      </c>
      <c r="C510" s="17"/>
      <c r="D510" s="17"/>
      <c r="E510" s="18">
        <v>2000000</v>
      </c>
      <c r="F510" s="19">
        <v>204608400</v>
      </c>
      <c r="G510" s="19">
        <v>1.7070823201600232E-2</v>
      </c>
      <c r="H510" s="14"/>
    </row>
    <row r="511" spans="1:8" s="6" customFormat="1" ht="15.75" x14ac:dyDescent="0.2">
      <c r="A511" s="17" t="s">
        <v>3836</v>
      </c>
      <c r="B511" s="17" t="s">
        <v>1004</v>
      </c>
      <c r="C511" s="17"/>
      <c r="D511" s="17"/>
      <c r="E511" s="18">
        <v>2000000</v>
      </c>
      <c r="F511" s="19">
        <v>204215600</v>
      </c>
      <c r="G511" s="19">
        <v>1.703828193347369E-2</v>
      </c>
      <c r="H511" s="14"/>
    </row>
    <row r="512" spans="1:8" s="6" customFormat="1" ht="15.75" x14ac:dyDescent="0.2">
      <c r="A512" s="17" t="s">
        <v>3837</v>
      </c>
      <c r="B512" s="17" t="s">
        <v>999</v>
      </c>
      <c r="C512" s="17"/>
      <c r="D512" s="17"/>
      <c r="E512" s="18">
        <v>2000000</v>
      </c>
      <c r="F512" s="19">
        <v>204180600</v>
      </c>
      <c r="G512" s="19">
        <v>1.7035382380560175E-2</v>
      </c>
      <c r="H512" s="14"/>
    </row>
    <row r="513" spans="1:8" s="6" customFormat="1" ht="15.75" x14ac:dyDescent="0.2">
      <c r="A513" s="17" t="s">
        <v>3838</v>
      </c>
      <c r="B513" s="17" t="s">
        <v>1000</v>
      </c>
      <c r="C513" s="17"/>
      <c r="D513" s="17"/>
      <c r="E513" s="18">
        <v>2000000</v>
      </c>
      <c r="F513" s="19">
        <v>203928800</v>
      </c>
      <c r="G513" s="19">
        <v>1.7014522168456656E-2</v>
      </c>
      <c r="H513" s="14"/>
    </row>
    <row r="514" spans="1:8" s="6" customFormat="1" ht="15.75" x14ac:dyDescent="0.2">
      <c r="A514" s="17" t="s">
        <v>3839</v>
      </c>
      <c r="B514" s="17" t="s">
        <v>1008</v>
      </c>
      <c r="C514" s="17"/>
      <c r="D514" s="17"/>
      <c r="E514" s="18">
        <v>2000000</v>
      </c>
      <c r="F514" s="19">
        <v>203256200</v>
      </c>
      <c r="G514" s="19">
        <v>1.6958801045895783E-2</v>
      </c>
      <c r="H514" s="14"/>
    </row>
    <row r="515" spans="1:8" s="6" customFormat="1" ht="15.75" x14ac:dyDescent="0.2">
      <c r="A515" s="17" t="s">
        <v>3840</v>
      </c>
      <c r="B515" s="17" t="s">
        <v>1007</v>
      </c>
      <c r="C515" s="17"/>
      <c r="D515" s="17"/>
      <c r="E515" s="18">
        <v>2000000</v>
      </c>
      <c r="F515" s="19">
        <v>203066600</v>
      </c>
      <c r="G515" s="19">
        <v>1.6943093753541427E-2</v>
      </c>
      <c r="H515" s="14"/>
    </row>
    <row r="516" spans="1:8" s="6" customFormat="1" ht="15.75" x14ac:dyDescent="0.2">
      <c r="A516" s="17" t="s">
        <v>3841</v>
      </c>
      <c r="B516" s="17" t="s">
        <v>1006</v>
      </c>
      <c r="C516" s="17"/>
      <c r="D516" s="17"/>
      <c r="E516" s="18">
        <v>2000000</v>
      </c>
      <c r="F516" s="19">
        <v>202687600</v>
      </c>
      <c r="G516" s="19">
        <v>1.6911695737706501E-2</v>
      </c>
      <c r="H516" s="14"/>
    </row>
    <row r="517" spans="1:8" s="6" customFormat="1" ht="15.75" x14ac:dyDescent="0.2">
      <c r="A517" s="17" t="s">
        <v>3842</v>
      </c>
      <c r="B517" s="17" t="s">
        <v>1002</v>
      </c>
      <c r="C517" s="17"/>
      <c r="D517" s="17"/>
      <c r="E517" s="18">
        <v>2000000</v>
      </c>
      <c r="F517" s="19">
        <v>202089000</v>
      </c>
      <c r="G517" s="19">
        <v>1.6862105098448491E-2</v>
      </c>
      <c r="H517" s="14"/>
    </row>
    <row r="518" spans="1:8" s="6" customFormat="1" ht="15.75" x14ac:dyDescent="0.2">
      <c r="A518" s="17" t="s">
        <v>3843</v>
      </c>
      <c r="B518" s="17" t="s">
        <v>1010</v>
      </c>
      <c r="C518" s="17"/>
      <c r="D518" s="17"/>
      <c r="E518" s="18">
        <v>2000000</v>
      </c>
      <c r="F518" s="19">
        <v>201023400</v>
      </c>
      <c r="G518" s="19">
        <v>1.6773826138887286E-2</v>
      </c>
      <c r="H518" s="14"/>
    </row>
    <row r="519" spans="1:8" s="6" customFormat="1" ht="15.75" x14ac:dyDescent="0.2">
      <c r="A519" s="17" t="s">
        <v>3844</v>
      </c>
      <c r="B519" s="17" t="s">
        <v>1011</v>
      </c>
      <c r="C519" s="17"/>
      <c r="D519" s="17"/>
      <c r="E519" s="18">
        <v>2000000</v>
      </c>
      <c r="F519" s="19">
        <v>200806400</v>
      </c>
      <c r="G519" s="19">
        <v>1.675584891082349E-2</v>
      </c>
      <c r="H519" s="14"/>
    </row>
    <row r="520" spans="1:8" s="6" customFormat="1" ht="15.75" x14ac:dyDescent="0.2">
      <c r="A520" s="17" t="s">
        <v>3845</v>
      </c>
      <c r="B520" s="17" t="s">
        <v>1009</v>
      </c>
      <c r="C520" s="17"/>
      <c r="D520" s="17"/>
      <c r="E520" s="18">
        <v>2000000</v>
      </c>
      <c r="F520" s="19">
        <v>200794800</v>
      </c>
      <c r="G520" s="19">
        <v>1.6754887916143584E-2</v>
      </c>
      <c r="H520" s="14"/>
    </row>
    <row r="521" spans="1:8" s="6" customFormat="1" ht="15.75" x14ac:dyDescent="0.2">
      <c r="A521" s="17" t="s">
        <v>3846</v>
      </c>
      <c r="B521" s="17" t="s">
        <v>367</v>
      </c>
      <c r="C521" s="17"/>
      <c r="D521" s="17"/>
      <c r="E521" s="18">
        <v>2000000</v>
      </c>
      <c r="F521" s="19">
        <v>199797000</v>
      </c>
      <c r="G521" s="19">
        <v>1.6672225804797706E-2</v>
      </c>
      <c r="H521" s="14"/>
    </row>
    <row r="522" spans="1:8" s="6" customFormat="1" ht="15.75" x14ac:dyDescent="0.2">
      <c r="A522" s="17" t="s">
        <v>3847</v>
      </c>
      <c r="B522" s="17" t="s">
        <v>3848</v>
      </c>
      <c r="C522" s="17"/>
      <c r="D522" s="17"/>
      <c r="E522" s="18">
        <v>2000000</v>
      </c>
      <c r="F522" s="19">
        <v>198525800</v>
      </c>
      <c r="G522" s="19">
        <v>1.6566914042978824E-2</v>
      </c>
      <c r="H522" s="14"/>
    </row>
    <row r="523" spans="1:8" s="6" customFormat="1" ht="15.75" x14ac:dyDescent="0.2">
      <c r="A523" s="17" t="s">
        <v>3849</v>
      </c>
      <c r="B523" s="17" t="s">
        <v>1014</v>
      </c>
      <c r="C523" s="17"/>
      <c r="D523" s="17"/>
      <c r="E523" s="18">
        <v>2000000</v>
      </c>
      <c r="F523" s="19">
        <v>197962400</v>
      </c>
      <c r="G523" s="19">
        <v>1.6520239525508122E-2</v>
      </c>
      <c r="H523" s="14"/>
    </row>
    <row r="524" spans="1:8" s="6" customFormat="1" ht="15.75" x14ac:dyDescent="0.2">
      <c r="A524" s="17" t="s">
        <v>3850</v>
      </c>
      <c r="B524" s="17" t="s">
        <v>1012</v>
      </c>
      <c r="C524" s="17"/>
      <c r="D524" s="17"/>
      <c r="E524" s="18">
        <v>1893000</v>
      </c>
      <c r="F524" s="19">
        <v>196553597.40000001</v>
      </c>
      <c r="G524" s="19">
        <v>1.6403528163125316E-2</v>
      </c>
      <c r="H524" s="14"/>
    </row>
    <row r="525" spans="1:8" s="6" customFormat="1" ht="15.75" x14ac:dyDescent="0.2">
      <c r="A525" s="17" t="s">
        <v>3851</v>
      </c>
      <c r="B525" s="17" t="s">
        <v>1013</v>
      </c>
      <c r="C525" s="17"/>
      <c r="D525" s="17"/>
      <c r="E525" s="18">
        <v>1925000</v>
      </c>
      <c r="F525" s="19">
        <v>195236002.5</v>
      </c>
      <c r="G525" s="19">
        <v>1.6294372845093084E-2</v>
      </c>
      <c r="H525" s="14"/>
    </row>
    <row r="526" spans="1:8" s="6" customFormat="1" ht="15.75" x14ac:dyDescent="0.2">
      <c r="A526" s="17" t="s">
        <v>3852</v>
      </c>
      <c r="B526" s="17" t="s">
        <v>1016</v>
      </c>
      <c r="C526" s="17"/>
      <c r="D526" s="17"/>
      <c r="E526" s="18">
        <v>2000000</v>
      </c>
      <c r="F526" s="19">
        <v>190565600</v>
      </c>
      <c r="G526" s="19">
        <v>1.5907456297202655E-2</v>
      </c>
      <c r="H526" s="14"/>
    </row>
    <row r="527" spans="1:8" s="6" customFormat="1" ht="15.75" x14ac:dyDescent="0.2">
      <c r="A527" s="17" t="s">
        <v>3853</v>
      </c>
      <c r="B527" s="17" t="s">
        <v>1015</v>
      </c>
      <c r="C527" s="17"/>
      <c r="D527" s="17"/>
      <c r="E527" s="18">
        <v>1841100</v>
      </c>
      <c r="F527" s="19">
        <v>189516758.37</v>
      </c>
      <c r="G527" s="19">
        <v>1.5820565674228858E-2</v>
      </c>
      <c r="H527" s="14"/>
    </row>
    <row r="528" spans="1:8" s="6" customFormat="1" ht="15.75" x14ac:dyDescent="0.2">
      <c r="A528" s="17" t="s">
        <v>3854</v>
      </c>
      <c r="B528" s="17" t="s">
        <v>946</v>
      </c>
      <c r="C528" s="17"/>
      <c r="D528" s="17"/>
      <c r="E528" s="18">
        <v>1780500</v>
      </c>
      <c r="F528" s="19">
        <v>184970269.34999999</v>
      </c>
      <c r="G528" s="19">
        <v>1.5443914660394369E-2</v>
      </c>
      <c r="H528" s="14"/>
    </row>
    <row r="529" spans="1:8" s="6" customFormat="1" ht="15.75" x14ac:dyDescent="0.2">
      <c r="A529" s="17" t="s">
        <v>3855</v>
      </c>
      <c r="B529" s="17" t="s">
        <v>1020</v>
      </c>
      <c r="C529" s="17"/>
      <c r="D529" s="17"/>
      <c r="E529" s="18">
        <v>1700000</v>
      </c>
      <c r="F529" s="19">
        <v>176191740</v>
      </c>
      <c r="G529" s="19">
        <v>1.471666293601798E-2</v>
      </c>
      <c r="H529" s="14"/>
    </row>
    <row r="530" spans="1:8" s="6" customFormat="1" ht="15.75" x14ac:dyDescent="0.2">
      <c r="A530" s="17" t="s">
        <v>3856</v>
      </c>
      <c r="B530" s="17" t="s">
        <v>1017</v>
      </c>
      <c r="C530" s="17"/>
      <c r="D530" s="17"/>
      <c r="E530" s="18">
        <v>1700000</v>
      </c>
      <c r="F530" s="19">
        <v>175774390</v>
      </c>
      <c r="G530" s="19">
        <v>1.4682087838633532E-2</v>
      </c>
      <c r="H530" s="14"/>
    </row>
    <row r="531" spans="1:8" s="6" customFormat="1" ht="15.75" x14ac:dyDescent="0.2">
      <c r="A531" s="17" t="s">
        <v>3857</v>
      </c>
      <c r="B531" s="17" t="s">
        <v>1018</v>
      </c>
      <c r="C531" s="17"/>
      <c r="D531" s="17"/>
      <c r="E531" s="18">
        <v>1700000</v>
      </c>
      <c r="F531" s="19">
        <v>175692960</v>
      </c>
      <c r="G531" s="19">
        <v>1.4675341821669316E-2</v>
      </c>
      <c r="H531" s="14"/>
    </row>
    <row r="532" spans="1:8" s="6" customFormat="1" ht="15.75" x14ac:dyDescent="0.2">
      <c r="A532" s="17" t="s">
        <v>3858</v>
      </c>
      <c r="B532" s="17" t="s">
        <v>403</v>
      </c>
      <c r="C532" s="17"/>
      <c r="D532" s="17"/>
      <c r="E532" s="18">
        <v>1779500</v>
      </c>
      <c r="F532" s="19">
        <v>175600170.25</v>
      </c>
      <c r="G532" s="19">
        <v>1.4667654713384833E-2</v>
      </c>
      <c r="H532" s="14"/>
    </row>
    <row r="533" spans="1:8" s="6" customFormat="1" ht="15.75" x14ac:dyDescent="0.2">
      <c r="A533" s="17" t="s">
        <v>3859</v>
      </c>
      <c r="B533" s="17" t="s">
        <v>1019</v>
      </c>
      <c r="C533" s="17"/>
      <c r="D533" s="17"/>
      <c r="E533" s="18">
        <v>1700000</v>
      </c>
      <c r="F533" s="19">
        <v>174675510</v>
      </c>
      <c r="G533" s="19">
        <v>1.459105181847342E-2</v>
      </c>
      <c r="H533" s="14"/>
    </row>
    <row r="534" spans="1:8" s="6" customFormat="1" ht="15.75" x14ac:dyDescent="0.2">
      <c r="A534" s="17" t="s">
        <v>3860</v>
      </c>
      <c r="B534" s="17" t="s">
        <v>1021</v>
      </c>
      <c r="C534" s="17"/>
      <c r="D534" s="17"/>
      <c r="E534" s="18">
        <v>1720200</v>
      </c>
      <c r="F534" s="19">
        <v>173191800.23999998</v>
      </c>
      <c r="G534" s="19">
        <v>1.4468134819690009E-2</v>
      </c>
      <c r="H534" s="14"/>
    </row>
    <row r="535" spans="1:8" s="6" customFormat="1" ht="15.75" x14ac:dyDescent="0.2">
      <c r="A535" s="17" t="s">
        <v>3861</v>
      </c>
      <c r="B535" s="17" t="s">
        <v>1022</v>
      </c>
      <c r="C535" s="17"/>
      <c r="D535" s="17"/>
      <c r="E535" s="18">
        <v>1683100</v>
      </c>
      <c r="F535" s="19">
        <v>172248117.38</v>
      </c>
      <c r="G535" s="19">
        <v>1.4389956008657221E-2</v>
      </c>
      <c r="H535" s="14"/>
    </row>
    <row r="536" spans="1:8" s="6" customFormat="1" ht="15.75" x14ac:dyDescent="0.2">
      <c r="A536" s="17" t="s">
        <v>3862</v>
      </c>
      <c r="B536" s="17" t="s">
        <v>1023</v>
      </c>
      <c r="C536" s="17"/>
      <c r="D536" s="17"/>
      <c r="E536" s="18">
        <v>1600000</v>
      </c>
      <c r="F536" s="19">
        <v>165052000</v>
      </c>
      <c r="G536" s="19">
        <v>1.3793798205366411E-2</v>
      </c>
      <c r="H536" s="14"/>
    </row>
    <row r="537" spans="1:8" s="6" customFormat="1" ht="15.75" x14ac:dyDescent="0.2">
      <c r="A537" s="17" t="s">
        <v>3863</v>
      </c>
      <c r="B537" s="17" t="s">
        <v>1024</v>
      </c>
      <c r="C537" s="17"/>
      <c r="D537" s="17"/>
      <c r="E537" s="18">
        <v>1711000</v>
      </c>
      <c r="F537" s="19">
        <v>163223753.69999999</v>
      </c>
      <c r="G537" s="19">
        <v>1.3642338294343873E-2</v>
      </c>
      <c r="H537" s="14"/>
    </row>
    <row r="538" spans="1:8" s="6" customFormat="1" ht="15.75" x14ac:dyDescent="0.2">
      <c r="A538" s="17" t="s">
        <v>3864</v>
      </c>
      <c r="B538" s="17" t="s">
        <v>1025</v>
      </c>
      <c r="C538" s="17"/>
      <c r="D538" s="17"/>
      <c r="E538" s="18">
        <v>1642700</v>
      </c>
      <c r="F538" s="19">
        <v>160925627.06999999</v>
      </c>
      <c r="G538" s="19">
        <v>1.34519514438969E-2</v>
      </c>
      <c r="H538" s="14"/>
    </row>
    <row r="539" spans="1:8" s="6" customFormat="1" ht="15.75" x14ac:dyDescent="0.2">
      <c r="A539" s="17" t="s">
        <v>3865</v>
      </c>
      <c r="B539" s="17" t="s">
        <v>368</v>
      </c>
      <c r="C539" s="17"/>
      <c r="D539" s="17"/>
      <c r="E539" s="18">
        <v>1600000</v>
      </c>
      <c r="F539" s="19">
        <v>160733760</v>
      </c>
      <c r="G539" s="19">
        <v>1.343605633755901E-2</v>
      </c>
      <c r="H539" s="14"/>
    </row>
    <row r="540" spans="1:8" s="6" customFormat="1" ht="15.75" x14ac:dyDescent="0.2">
      <c r="A540" s="17" t="s">
        <v>3866</v>
      </c>
      <c r="B540" s="17" t="s">
        <v>399</v>
      </c>
      <c r="C540" s="17"/>
      <c r="D540" s="17"/>
      <c r="E540" s="18">
        <v>1500000</v>
      </c>
      <c r="F540" s="19">
        <v>158653800</v>
      </c>
      <c r="G540" s="19">
        <v>1.3263743363901992E-2</v>
      </c>
      <c r="H540" s="14"/>
    </row>
    <row r="541" spans="1:8" s="6" customFormat="1" ht="15.75" x14ac:dyDescent="0.2">
      <c r="A541" s="17" t="s">
        <v>3867</v>
      </c>
      <c r="B541" s="17" t="s">
        <v>1026</v>
      </c>
      <c r="C541" s="17"/>
      <c r="D541" s="17"/>
      <c r="E541" s="18">
        <v>1602100</v>
      </c>
      <c r="F541" s="19">
        <v>158524911.22</v>
      </c>
      <c r="G541" s="19">
        <v>1.3253065654257178E-2</v>
      </c>
      <c r="H541" s="14"/>
    </row>
    <row r="542" spans="1:8" s="6" customFormat="1" ht="15.75" x14ac:dyDescent="0.2">
      <c r="A542" s="17" t="s">
        <v>3868</v>
      </c>
      <c r="B542" s="17" t="s">
        <v>1027</v>
      </c>
      <c r="C542" s="17"/>
      <c r="D542" s="17"/>
      <c r="E542" s="18">
        <v>1500000</v>
      </c>
      <c r="F542" s="19">
        <v>156427500</v>
      </c>
      <c r="G542" s="19">
        <v>1.3079306945291719E-2</v>
      </c>
      <c r="H542" s="14"/>
    </row>
    <row r="543" spans="1:8" s="6" customFormat="1" ht="15.75" x14ac:dyDescent="0.2">
      <c r="A543" s="17" t="s">
        <v>3869</v>
      </c>
      <c r="B543" s="17" t="s">
        <v>1030</v>
      </c>
      <c r="C543" s="17"/>
      <c r="D543" s="17"/>
      <c r="E543" s="18">
        <v>1500000</v>
      </c>
      <c r="F543" s="19">
        <v>155076900</v>
      </c>
      <c r="G543" s="19">
        <v>1.2967417340577606E-2</v>
      </c>
      <c r="H543" s="14"/>
    </row>
    <row r="544" spans="1:8" s="6" customFormat="1" ht="15.75" x14ac:dyDescent="0.2">
      <c r="A544" s="17" t="s">
        <v>3870</v>
      </c>
      <c r="B544" s="17" t="s">
        <v>1034</v>
      </c>
      <c r="C544" s="17"/>
      <c r="D544" s="17"/>
      <c r="E544" s="18">
        <v>1500000</v>
      </c>
      <c r="F544" s="19">
        <v>153773100</v>
      </c>
      <c r="G544" s="19">
        <v>1.2859404852330706E-2</v>
      </c>
      <c r="H544" s="14"/>
    </row>
    <row r="545" spans="1:8" s="6" customFormat="1" ht="15.75" x14ac:dyDescent="0.2">
      <c r="A545" s="17" t="s">
        <v>3871</v>
      </c>
      <c r="B545" s="17" t="s">
        <v>1032</v>
      </c>
      <c r="C545" s="17"/>
      <c r="D545" s="17"/>
      <c r="E545" s="18">
        <v>1537100</v>
      </c>
      <c r="F545" s="19">
        <v>153709538.87</v>
      </c>
      <c r="G545" s="19">
        <v>1.2854139170625627E-2</v>
      </c>
      <c r="H545" s="14"/>
    </row>
    <row r="546" spans="1:8" s="6" customFormat="1" ht="15.75" x14ac:dyDescent="0.2">
      <c r="A546" s="17" t="s">
        <v>3872</v>
      </c>
      <c r="B546" s="17" t="s">
        <v>1028</v>
      </c>
      <c r="C546" s="17"/>
      <c r="D546" s="17"/>
      <c r="E546" s="18">
        <v>1500000</v>
      </c>
      <c r="F546" s="19">
        <v>153617400</v>
      </c>
      <c r="G546" s="19">
        <v>1.284650598408401E-2</v>
      </c>
      <c r="H546" s="14"/>
    </row>
    <row r="547" spans="1:8" s="6" customFormat="1" ht="15.75" x14ac:dyDescent="0.2">
      <c r="A547" s="17" t="s">
        <v>3873</v>
      </c>
      <c r="B547" s="17" t="s">
        <v>1029</v>
      </c>
      <c r="C547" s="17"/>
      <c r="D547" s="17"/>
      <c r="E547" s="18">
        <v>1500000</v>
      </c>
      <c r="F547" s="19">
        <v>153436200</v>
      </c>
      <c r="G547" s="19">
        <v>1.2831494584428896E-2</v>
      </c>
      <c r="H547" s="14"/>
    </row>
    <row r="548" spans="1:8" s="6" customFormat="1" ht="15.75" x14ac:dyDescent="0.2">
      <c r="A548" s="17" t="s">
        <v>3874</v>
      </c>
      <c r="B548" s="17" t="s">
        <v>1035</v>
      </c>
      <c r="C548" s="17"/>
      <c r="D548" s="17"/>
      <c r="E548" s="18">
        <v>1500000</v>
      </c>
      <c r="F548" s="19">
        <v>152768100</v>
      </c>
      <c r="G548" s="19">
        <v>1.2776146261528334E-2</v>
      </c>
      <c r="H548" s="14"/>
    </row>
    <row r="549" spans="1:8" s="6" customFormat="1" ht="15.75" x14ac:dyDescent="0.2">
      <c r="A549" s="17" t="s">
        <v>3875</v>
      </c>
      <c r="B549" s="17" t="s">
        <v>2859</v>
      </c>
      <c r="C549" s="17"/>
      <c r="D549" s="17"/>
      <c r="E549" s="18">
        <v>1500000</v>
      </c>
      <c r="F549" s="19">
        <v>152571300</v>
      </c>
      <c r="G549" s="19">
        <v>1.2759842489717479E-2</v>
      </c>
      <c r="H549" s="14"/>
    </row>
    <row r="550" spans="1:8" s="6" customFormat="1" ht="15.75" x14ac:dyDescent="0.2">
      <c r="A550" s="17" t="s">
        <v>3876</v>
      </c>
      <c r="B550" s="17" t="s">
        <v>1031</v>
      </c>
      <c r="C550" s="17"/>
      <c r="D550" s="17"/>
      <c r="E550" s="18">
        <v>1481800</v>
      </c>
      <c r="F550" s="19">
        <v>152549976.38</v>
      </c>
      <c r="G550" s="19">
        <v>1.2758075947874689E-2</v>
      </c>
      <c r="H550" s="14"/>
    </row>
    <row r="551" spans="1:8" s="6" customFormat="1" ht="15.75" x14ac:dyDescent="0.2">
      <c r="A551" s="17" t="s">
        <v>3877</v>
      </c>
      <c r="B551" s="17" t="s">
        <v>1036</v>
      </c>
      <c r="C551" s="17"/>
      <c r="D551" s="17"/>
      <c r="E551" s="18">
        <v>1500000</v>
      </c>
      <c r="F551" s="19">
        <v>152454750</v>
      </c>
      <c r="G551" s="19">
        <v>1.2750186978515474E-2</v>
      </c>
      <c r="H551" s="14"/>
    </row>
    <row r="552" spans="1:8" s="6" customFormat="1" ht="15.75" x14ac:dyDescent="0.2">
      <c r="A552" s="17" t="s">
        <v>3878</v>
      </c>
      <c r="B552" s="17" t="s">
        <v>1038</v>
      </c>
      <c r="C552" s="17"/>
      <c r="D552" s="17"/>
      <c r="E552" s="18">
        <v>1500000</v>
      </c>
      <c r="F552" s="19">
        <v>151849650</v>
      </c>
      <c r="G552" s="19">
        <v>1.270005785085924E-2</v>
      </c>
      <c r="H552" s="14"/>
    </row>
    <row r="553" spans="1:8" s="6" customFormat="1" ht="15.75" x14ac:dyDescent="0.2">
      <c r="A553" s="17" t="s">
        <v>3879</v>
      </c>
      <c r="B553" s="17" t="s">
        <v>895</v>
      </c>
      <c r="C553" s="17"/>
      <c r="D553" s="17"/>
      <c r="E553" s="18">
        <v>1500000</v>
      </c>
      <c r="F553" s="19">
        <v>151545600</v>
      </c>
      <c r="G553" s="19">
        <v>1.2674869020477686E-2</v>
      </c>
      <c r="H553" s="14"/>
    </row>
    <row r="554" spans="1:8" s="6" customFormat="1" ht="15.75" x14ac:dyDescent="0.2">
      <c r="A554" s="17" t="s">
        <v>3880</v>
      </c>
      <c r="B554" s="17" t="s">
        <v>1033</v>
      </c>
      <c r="C554" s="17"/>
      <c r="D554" s="17"/>
      <c r="E554" s="18">
        <v>1500000</v>
      </c>
      <c r="F554" s="19">
        <v>151452300</v>
      </c>
      <c r="G554" s="19">
        <v>1.2667139640853942E-2</v>
      </c>
      <c r="H554" s="14"/>
    </row>
    <row r="555" spans="1:8" s="6" customFormat="1" ht="15.75" x14ac:dyDescent="0.2">
      <c r="A555" s="17" t="s">
        <v>3881</v>
      </c>
      <c r="B555" s="17" t="s">
        <v>1037</v>
      </c>
      <c r="C555" s="17"/>
      <c r="D555" s="17"/>
      <c r="E555" s="18">
        <v>1484800</v>
      </c>
      <c r="F555" s="19">
        <v>150825984</v>
      </c>
      <c r="G555" s="19">
        <v>1.2615252887065906E-2</v>
      </c>
      <c r="H555" s="14"/>
    </row>
    <row r="556" spans="1:8" s="6" customFormat="1" ht="15.75" x14ac:dyDescent="0.2">
      <c r="A556" s="17" t="s">
        <v>3882</v>
      </c>
      <c r="B556" s="17" t="s">
        <v>383</v>
      </c>
      <c r="C556" s="17"/>
      <c r="D556" s="17"/>
      <c r="E556" s="18">
        <v>1500000</v>
      </c>
      <c r="F556" s="19">
        <v>149679900</v>
      </c>
      <c r="G556" s="19">
        <v>1.2520306281313519E-2</v>
      </c>
      <c r="H556" s="14"/>
    </row>
    <row r="557" spans="1:8" s="6" customFormat="1" ht="15.75" x14ac:dyDescent="0.2">
      <c r="A557" s="17" t="s">
        <v>3883</v>
      </c>
      <c r="B557" s="17" t="s">
        <v>1039</v>
      </c>
      <c r="C557" s="17"/>
      <c r="D557" s="17"/>
      <c r="E557" s="18">
        <v>1500000</v>
      </c>
      <c r="F557" s="19">
        <v>148927350</v>
      </c>
      <c r="G557" s="19">
        <v>1.2457961751454489E-2</v>
      </c>
      <c r="H557" s="14"/>
    </row>
    <row r="558" spans="1:8" s="6" customFormat="1" ht="15.75" x14ac:dyDescent="0.2">
      <c r="A558" s="17" t="s">
        <v>3884</v>
      </c>
      <c r="B558" s="17" t="s">
        <v>1040</v>
      </c>
      <c r="C558" s="17"/>
      <c r="D558" s="17"/>
      <c r="E558" s="18">
        <v>1442700</v>
      </c>
      <c r="F558" s="19">
        <v>145788441.75</v>
      </c>
      <c r="G558" s="19">
        <v>1.2197920878267481E-2</v>
      </c>
      <c r="H558" s="14"/>
    </row>
    <row r="559" spans="1:8" s="6" customFormat="1" ht="15.75" x14ac:dyDescent="0.2">
      <c r="A559" s="17" t="s">
        <v>3885</v>
      </c>
      <c r="B559" s="17" t="s">
        <v>400</v>
      </c>
      <c r="C559" s="17"/>
      <c r="D559" s="17"/>
      <c r="E559" s="18">
        <v>1400000</v>
      </c>
      <c r="F559" s="19">
        <v>144885440</v>
      </c>
      <c r="G559" s="19">
        <v>1.2123112268121137E-2</v>
      </c>
      <c r="H559" s="14"/>
    </row>
    <row r="560" spans="1:8" s="6" customFormat="1" ht="15.75" x14ac:dyDescent="0.2">
      <c r="A560" s="17" t="s">
        <v>3886</v>
      </c>
      <c r="B560" s="17" t="s">
        <v>1043</v>
      </c>
      <c r="C560" s="17"/>
      <c r="D560" s="17"/>
      <c r="E560" s="18">
        <v>1000000</v>
      </c>
      <c r="F560" s="19">
        <v>104182000</v>
      </c>
      <c r="G560" s="19">
        <v>8.7510614669182116E-3</v>
      </c>
      <c r="H560" s="14"/>
    </row>
    <row r="561" spans="1:8" s="6" customFormat="1" ht="15.75" x14ac:dyDescent="0.2">
      <c r="A561" s="17" t="s">
        <v>3887</v>
      </c>
      <c r="B561" s="17" t="s">
        <v>1041</v>
      </c>
      <c r="C561" s="17"/>
      <c r="D561" s="17"/>
      <c r="E561" s="18">
        <v>1000000</v>
      </c>
      <c r="F561" s="19">
        <v>103896000</v>
      </c>
      <c r="G561" s="19">
        <v>8.7273679773963424E-3</v>
      </c>
      <c r="H561" s="14"/>
    </row>
    <row r="562" spans="1:8" s="6" customFormat="1" ht="15.75" x14ac:dyDescent="0.2">
      <c r="A562" s="17" t="s">
        <v>3888</v>
      </c>
      <c r="B562" s="17" t="s">
        <v>1042</v>
      </c>
      <c r="C562" s="17"/>
      <c r="D562" s="17"/>
      <c r="E562" s="18">
        <v>1000000</v>
      </c>
      <c r="F562" s="19">
        <v>103852600</v>
      </c>
      <c r="G562" s="19">
        <v>8.7237725317835819E-3</v>
      </c>
      <c r="H562" s="14"/>
    </row>
    <row r="563" spans="1:8" s="6" customFormat="1" ht="15.75" x14ac:dyDescent="0.2">
      <c r="A563" s="17" t="s">
        <v>3889</v>
      </c>
      <c r="B563" s="17" t="s">
        <v>1044</v>
      </c>
      <c r="C563" s="17"/>
      <c r="D563" s="17"/>
      <c r="E563" s="18">
        <v>1000000</v>
      </c>
      <c r="F563" s="19">
        <v>103537700</v>
      </c>
      <c r="G563" s="19">
        <v>8.6976848399988385E-3</v>
      </c>
      <c r="H563" s="14"/>
    </row>
    <row r="564" spans="1:8" s="6" customFormat="1" ht="15.75" x14ac:dyDescent="0.2">
      <c r="A564" s="17" t="s">
        <v>3890</v>
      </c>
      <c r="B564" s="17" t="s">
        <v>1045</v>
      </c>
      <c r="C564" s="17"/>
      <c r="D564" s="17"/>
      <c r="E564" s="18">
        <v>1000000</v>
      </c>
      <c r="F564" s="19">
        <v>103496800</v>
      </c>
      <c r="G564" s="19">
        <v>8.6942965053084728E-3</v>
      </c>
      <c r="H564" s="14"/>
    </row>
    <row r="565" spans="1:8" s="6" customFormat="1" ht="15.75" x14ac:dyDescent="0.2">
      <c r="A565" s="17" t="s">
        <v>3891</v>
      </c>
      <c r="B565" s="17" t="s">
        <v>1047</v>
      </c>
      <c r="C565" s="17"/>
      <c r="D565" s="17"/>
      <c r="E565" s="18">
        <v>1000000</v>
      </c>
      <c r="F565" s="19">
        <v>103334600</v>
      </c>
      <c r="G565" s="19">
        <v>8.6808591486635528E-3</v>
      </c>
      <c r="H565" s="14"/>
    </row>
    <row r="566" spans="1:8" s="6" customFormat="1" ht="15.75" x14ac:dyDescent="0.2">
      <c r="A566" s="17" t="s">
        <v>3892</v>
      </c>
      <c r="B566" s="17" t="s">
        <v>1046</v>
      </c>
      <c r="C566" s="17"/>
      <c r="D566" s="17"/>
      <c r="E566" s="18">
        <v>1000000</v>
      </c>
      <c r="F566" s="19">
        <v>103293700</v>
      </c>
      <c r="G566" s="19">
        <v>8.6774708139731888E-3</v>
      </c>
      <c r="H566" s="14"/>
    </row>
    <row r="567" spans="1:8" s="6" customFormat="1" ht="15.75" x14ac:dyDescent="0.2">
      <c r="A567" s="17" t="s">
        <v>3893</v>
      </c>
      <c r="B567" s="17" t="s">
        <v>1048</v>
      </c>
      <c r="C567" s="17"/>
      <c r="D567" s="17"/>
      <c r="E567" s="18">
        <v>1000000</v>
      </c>
      <c r="F567" s="19">
        <v>103285200</v>
      </c>
      <c r="G567" s="19">
        <v>8.6767666368370491E-3</v>
      </c>
      <c r="H567" s="14"/>
    </row>
    <row r="568" spans="1:8" s="6" customFormat="1" ht="15.75" x14ac:dyDescent="0.2">
      <c r="A568" s="17" t="s">
        <v>3894</v>
      </c>
      <c r="B568" s="17" t="s">
        <v>1051</v>
      </c>
      <c r="C568" s="17"/>
      <c r="D568" s="17"/>
      <c r="E568" s="18">
        <v>1000000</v>
      </c>
      <c r="F568" s="19">
        <v>103100600</v>
      </c>
      <c r="G568" s="19">
        <v>8.6614735663274791E-3</v>
      </c>
      <c r="H568" s="14"/>
    </row>
    <row r="569" spans="1:8" s="6" customFormat="1" ht="15.75" x14ac:dyDescent="0.2">
      <c r="A569" s="17" t="s">
        <v>3895</v>
      </c>
      <c r="B569" s="17" t="s">
        <v>1050</v>
      </c>
      <c r="C569" s="17"/>
      <c r="D569" s="17"/>
      <c r="E569" s="18">
        <v>1000000</v>
      </c>
      <c r="F569" s="19">
        <v>103078800</v>
      </c>
      <c r="G569" s="19">
        <v>8.6596675590842036E-3</v>
      </c>
      <c r="H569" s="14"/>
    </row>
    <row r="570" spans="1:8" s="6" customFormat="1" ht="15.75" x14ac:dyDescent="0.2">
      <c r="A570" s="17" t="s">
        <v>3896</v>
      </c>
      <c r="B570" s="17" t="s">
        <v>1058</v>
      </c>
      <c r="C570" s="17"/>
      <c r="D570" s="17"/>
      <c r="E570" s="18">
        <v>1000000</v>
      </c>
      <c r="F570" s="19">
        <v>102948400</v>
      </c>
      <c r="G570" s="19">
        <v>8.6488646533721351E-3</v>
      </c>
      <c r="H570" s="14"/>
    </row>
    <row r="571" spans="1:8" s="6" customFormat="1" ht="15.75" x14ac:dyDescent="0.2">
      <c r="A571" s="17" t="s">
        <v>3897</v>
      </c>
      <c r="B571" s="17" t="s">
        <v>1056</v>
      </c>
      <c r="C571" s="17"/>
      <c r="D571" s="17"/>
      <c r="E571" s="18">
        <v>1000000</v>
      </c>
      <c r="F571" s="19">
        <v>102897400</v>
      </c>
      <c r="G571" s="19">
        <v>8.6446395905552965E-3</v>
      </c>
      <c r="H571" s="14"/>
    </row>
    <row r="572" spans="1:8" s="6" customFormat="1" ht="15.75" x14ac:dyDescent="0.2">
      <c r="A572" s="17" t="s">
        <v>3898</v>
      </c>
      <c r="B572" s="17" t="s">
        <v>1052</v>
      </c>
      <c r="C572" s="17"/>
      <c r="D572" s="17"/>
      <c r="E572" s="18">
        <v>1000000</v>
      </c>
      <c r="F572" s="19">
        <v>102525600</v>
      </c>
      <c r="G572" s="19">
        <v>8.6138380541768683E-3</v>
      </c>
      <c r="H572" s="14"/>
    </row>
    <row r="573" spans="1:8" s="6" customFormat="1" ht="15.75" x14ac:dyDescent="0.2">
      <c r="A573" s="17" t="s">
        <v>3899</v>
      </c>
      <c r="B573" s="17" t="s">
        <v>1053</v>
      </c>
      <c r="C573" s="17"/>
      <c r="D573" s="17"/>
      <c r="E573" s="18">
        <v>1000000</v>
      </c>
      <c r="F573" s="19">
        <v>102344000</v>
      </c>
      <c r="G573" s="19">
        <v>8.5987935167741707E-3</v>
      </c>
      <c r="H573" s="14"/>
    </row>
    <row r="574" spans="1:8" s="6" customFormat="1" ht="15.75" x14ac:dyDescent="0.2">
      <c r="A574" s="17" t="s">
        <v>3900</v>
      </c>
      <c r="B574" s="17" t="s">
        <v>1054</v>
      </c>
      <c r="C574" s="17"/>
      <c r="D574" s="17"/>
      <c r="E574" s="18">
        <v>1000000</v>
      </c>
      <c r="F574" s="19">
        <v>102181000</v>
      </c>
      <c r="G574" s="19">
        <v>8.5852898846340842E-3</v>
      </c>
      <c r="H574" s="14"/>
    </row>
    <row r="575" spans="1:8" s="6" customFormat="1" ht="15.75" x14ac:dyDescent="0.2">
      <c r="A575" s="17" t="s">
        <v>3901</v>
      </c>
      <c r="B575" s="17" t="s">
        <v>1055</v>
      </c>
      <c r="C575" s="17"/>
      <c r="D575" s="17"/>
      <c r="E575" s="18">
        <v>1000000</v>
      </c>
      <c r="F575" s="19">
        <v>102161600</v>
      </c>
      <c r="G575" s="19">
        <v>8.5836827038763067E-3</v>
      </c>
      <c r="H575" s="14"/>
    </row>
    <row r="576" spans="1:8" s="6" customFormat="1" ht="15.75" x14ac:dyDescent="0.2">
      <c r="A576" s="17" t="s">
        <v>3902</v>
      </c>
      <c r="B576" s="17" t="s">
        <v>1511</v>
      </c>
      <c r="C576" s="17"/>
      <c r="D576" s="17"/>
      <c r="E576" s="18">
        <v>1000000</v>
      </c>
      <c r="F576" s="19">
        <v>101999900</v>
      </c>
      <c r="G576" s="19">
        <v>8.570286769415866E-3</v>
      </c>
      <c r="H576" s="14"/>
    </row>
    <row r="577" spans="1:8" s="6" customFormat="1" ht="15.75" x14ac:dyDescent="0.2">
      <c r="A577" s="17" t="s">
        <v>3903</v>
      </c>
      <c r="B577" s="17" t="s">
        <v>1059</v>
      </c>
      <c r="C577" s="17"/>
      <c r="D577" s="17"/>
      <c r="E577" s="18">
        <v>1000000</v>
      </c>
      <c r="F577" s="19">
        <v>101402600</v>
      </c>
      <c r="G577" s="19">
        <v>8.5208038278374986E-3</v>
      </c>
      <c r="H577" s="14"/>
    </row>
    <row r="578" spans="1:8" s="6" customFormat="1" ht="15.75" x14ac:dyDescent="0.2">
      <c r="A578" s="17" t="s">
        <v>3904</v>
      </c>
      <c r="B578" s="17" t="s">
        <v>1060</v>
      </c>
      <c r="C578" s="17"/>
      <c r="D578" s="17"/>
      <c r="E578" s="18">
        <v>1000000</v>
      </c>
      <c r="F578" s="19">
        <v>101322900</v>
      </c>
      <c r="G578" s="19">
        <v>8.5142011316315797E-3</v>
      </c>
      <c r="H578" s="14"/>
    </row>
    <row r="579" spans="1:8" s="6" customFormat="1" ht="15.75" x14ac:dyDescent="0.2">
      <c r="A579" s="17" t="s">
        <v>3905</v>
      </c>
      <c r="B579" s="17" t="s">
        <v>1063</v>
      </c>
      <c r="C579" s="17"/>
      <c r="D579" s="17"/>
      <c r="E579" s="18">
        <v>1000000</v>
      </c>
      <c r="F579" s="19">
        <v>100059400</v>
      </c>
      <c r="G579" s="19">
        <v>8.409527271453672E-3</v>
      </c>
      <c r="H579" s="14"/>
    </row>
    <row r="580" spans="1:8" s="6" customFormat="1" ht="15.75" x14ac:dyDescent="0.2">
      <c r="A580" s="17" t="s">
        <v>3906</v>
      </c>
      <c r="B580" s="17" t="s">
        <v>1062</v>
      </c>
      <c r="C580" s="17"/>
      <c r="D580" s="17"/>
      <c r="E580" s="18">
        <v>1000000</v>
      </c>
      <c r="F580" s="19">
        <v>99993100</v>
      </c>
      <c r="G580" s="19">
        <v>8.4040346897917839E-3</v>
      </c>
      <c r="H580" s="14"/>
    </row>
    <row r="581" spans="1:8" s="6" customFormat="1" ht="15.75" x14ac:dyDescent="0.2">
      <c r="A581" s="17" t="s">
        <v>3907</v>
      </c>
      <c r="B581" s="17" t="s">
        <v>1061</v>
      </c>
      <c r="C581" s="17"/>
      <c r="D581" s="17"/>
      <c r="E581" s="18">
        <v>1000000</v>
      </c>
      <c r="F581" s="19">
        <v>99937300</v>
      </c>
      <c r="G581" s="19">
        <v>8.3994119740039511E-3</v>
      </c>
      <c r="H581" s="14"/>
    </row>
    <row r="582" spans="1:8" s="6" customFormat="1" ht="15.75" x14ac:dyDescent="0.2">
      <c r="A582" s="17" t="s">
        <v>3908</v>
      </c>
      <c r="B582" s="17" t="s">
        <v>1064</v>
      </c>
      <c r="C582" s="17"/>
      <c r="D582" s="17"/>
      <c r="E582" s="18">
        <v>1000000</v>
      </c>
      <c r="F582" s="19">
        <v>99893300</v>
      </c>
      <c r="G582" s="19">
        <v>8.3957668217698161E-3</v>
      </c>
      <c r="H582" s="14"/>
    </row>
    <row r="583" spans="1:8" s="6" customFormat="1" ht="15.75" x14ac:dyDescent="0.2">
      <c r="A583" s="17" t="s">
        <v>3909</v>
      </c>
      <c r="B583" s="17" t="s">
        <v>385</v>
      </c>
      <c r="C583" s="17"/>
      <c r="D583" s="17"/>
      <c r="E583" s="18">
        <v>1000000</v>
      </c>
      <c r="F583" s="19">
        <v>99704900</v>
      </c>
      <c r="G583" s="19">
        <v>8.3801589426582071E-3</v>
      </c>
      <c r="H583" s="14"/>
    </row>
    <row r="584" spans="1:8" s="6" customFormat="1" ht="15.75" x14ac:dyDescent="0.2">
      <c r="A584" s="17" t="s">
        <v>3910</v>
      </c>
      <c r="B584" s="17" t="s">
        <v>1067</v>
      </c>
      <c r="C584" s="17"/>
      <c r="D584" s="17"/>
      <c r="E584" s="18">
        <v>1000000</v>
      </c>
      <c r="F584" s="19">
        <v>98302700</v>
      </c>
      <c r="G584" s="19">
        <v>8.2639945685058815E-3</v>
      </c>
      <c r="H584" s="14"/>
    </row>
    <row r="585" spans="1:8" s="6" customFormat="1" ht="15.75" x14ac:dyDescent="0.2">
      <c r="A585" s="17" t="s">
        <v>3911</v>
      </c>
      <c r="B585" s="17" t="s">
        <v>1066</v>
      </c>
      <c r="C585" s="17"/>
      <c r="D585" s="17"/>
      <c r="E585" s="18">
        <v>1000000</v>
      </c>
      <c r="F585" s="19">
        <v>98256300</v>
      </c>
      <c r="G585" s="19">
        <v>8.2601505897862484E-3</v>
      </c>
      <c r="H585" s="14"/>
    </row>
    <row r="586" spans="1:8" s="6" customFormat="1" ht="15.75" x14ac:dyDescent="0.2">
      <c r="A586" s="17" t="s">
        <v>3912</v>
      </c>
      <c r="B586" s="17" t="s">
        <v>1068</v>
      </c>
      <c r="C586" s="17"/>
      <c r="D586" s="17"/>
      <c r="E586" s="18">
        <v>1000000</v>
      </c>
      <c r="F586" s="19">
        <v>97343400</v>
      </c>
      <c r="G586" s="19">
        <v>8.1845219653648698E-3</v>
      </c>
      <c r="H586" s="14"/>
    </row>
    <row r="587" spans="1:8" s="6" customFormat="1" ht="15.75" x14ac:dyDescent="0.2">
      <c r="A587" s="17" t="s">
        <v>3913</v>
      </c>
      <c r="B587" s="17" t="s">
        <v>374</v>
      </c>
      <c r="C587" s="17"/>
      <c r="D587" s="17"/>
      <c r="E587" s="18">
        <v>1000000</v>
      </c>
      <c r="F587" s="19">
        <v>97115600</v>
      </c>
      <c r="G587" s="19">
        <v>8.1656500181163331E-3</v>
      </c>
      <c r="H587" s="14"/>
    </row>
    <row r="588" spans="1:8" s="6" customFormat="1" ht="15.75" x14ac:dyDescent="0.2">
      <c r="A588" s="17" t="s">
        <v>3914</v>
      </c>
      <c r="B588" s="17" t="s">
        <v>1065</v>
      </c>
      <c r="C588" s="17"/>
      <c r="D588" s="17"/>
      <c r="E588" s="18">
        <v>950000</v>
      </c>
      <c r="F588" s="19">
        <v>96474020</v>
      </c>
      <c r="G588" s="19">
        <v>8.1124987278805242E-3</v>
      </c>
      <c r="H588" s="14"/>
    </row>
    <row r="589" spans="1:8" s="6" customFormat="1" ht="15.75" x14ac:dyDescent="0.2">
      <c r="A589" s="17" t="s">
        <v>3915</v>
      </c>
      <c r="B589" s="17" t="s">
        <v>1070</v>
      </c>
      <c r="C589" s="17"/>
      <c r="D589" s="17"/>
      <c r="E589" s="18">
        <v>907600</v>
      </c>
      <c r="F589" s="19">
        <v>93430249.959999993</v>
      </c>
      <c r="G589" s="19">
        <v>7.8603395196647219E-3</v>
      </c>
      <c r="H589" s="14"/>
    </row>
    <row r="590" spans="1:8" s="6" customFormat="1" ht="15.75" x14ac:dyDescent="0.2">
      <c r="A590" s="17" t="s">
        <v>3916</v>
      </c>
      <c r="B590" s="17" t="s">
        <v>1069</v>
      </c>
      <c r="C590" s="17"/>
      <c r="D590" s="17"/>
      <c r="E590" s="18">
        <v>900000</v>
      </c>
      <c r="F590" s="19">
        <v>92697300</v>
      </c>
      <c r="G590" s="19">
        <v>7.7996187427510355E-3</v>
      </c>
      <c r="H590" s="14"/>
    </row>
    <row r="591" spans="1:8" s="6" customFormat="1" ht="15.75" x14ac:dyDescent="0.2">
      <c r="A591" s="17" t="s">
        <v>3917</v>
      </c>
      <c r="B591" s="17" t="s">
        <v>1071</v>
      </c>
      <c r="C591" s="17"/>
      <c r="D591" s="17"/>
      <c r="E591" s="18">
        <v>849400</v>
      </c>
      <c r="F591" s="19">
        <v>85037171.359999999</v>
      </c>
      <c r="G591" s="19">
        <v>7.1650202194363114E-3</v>
      </c>
      <c r="H591" s="14"/>
    </row>
    <row r="592" spans="1:8" s="6" customFormat="1" ht="15.75" x14ac:dyDescent="0.2">
      <c r="A592" s="17" t="s">
        <v>3918</v>
      </c>
      <c r="B592" s="17" t="s">
        <v>1072</v>
      </c>
      <c r="C592" s="17"/>
      <c r="D592" s="17"/>
      <c r="E592" s="18">
        <v>804000</v>
      </c>
      <c r="F592" s="19">
        <v>81740670</v>
      </c>
      <c r="G592" s="19">
        <v>6.8919236444992902E-3</v>
      </c>
      <c r="H592" s="14"/>
    </row>
    <row r="593" spans="1:8" s="6" customFormat="1" ht="15.75" x14ac:dyDescent="0.2">
      <c r="A593" s="17" t="s">
        <v>3919</v>
      </c>
      <c r="B593" s="17" t="s">
        <v>1073</v>
      </c>
      <c r="C593" s="17"/>
      <c r="D593" s="17"/>
      <c r="E593" s="18">
        <v>700000</v>
      </c>
      <c r="F593" s="19">
        <v>71752730</v>
      </c>
      <c r="G593" s="19">
        <v>6.0644790580130685E-3</v>
      </c>
      <c r="H593" s="14"/>
    </row>
    <row r="594" spans="1:8" s="6" customFormat="1" ht="15.75" x14ac:dyDescent="0.2">
      <c r="A594" s="17" t="s">
        <v>3920</v>
      </c>
      <c r="B594" s="17" t="s">
        <v>1074</v>
      </c>
      <c r="C594" s="17"/>
      <c r="D594" s="17"/>
      <c r="E594" s="18">
        <v>600000</v>
      </c>
      <c r="F594" s="19">
        <v>61689180</v>
      </c>
      <c r="G594" s="19">
        <v>5.2307706087899638E-3</v>
      </c>
      <c r="H594" s="14"/>
    </row>
    <row r="595" spans="1:8" s="6" customFormat="1" ht="15.75" x14ac:dyDescent="0.2">
      <c r="A595" s="17" t="s">
        <v>3921</v>
      </c>
      <c r="B595" s="17" t="s">
        <v>1075</v>
      </c>
      <c r="C595" s="17"/>
      <c r="D595" s="17"/>
      <c r="E595" s="18">
        <v>600000</v>
      </c>
      <c r="F595" s="19">
        <v>61376880</v>
      </c>
      <c r="G595" s="19">
        <v>5.2048983123645105E-3</v>
      </c>
      <c r="H595" s="14"/>
    </row>
    <row r="596" spans="1:8" s="6" customFormat="1" ht="15.75" x14ac:dyDescent="0.2">
      <c r="A596" s="17" t="s">
        <v>3922</v>
      </c>
      <c r="B596" s="17" t="s">
        <v>1076</v>
      </c>
      <c r="C596" s="17"/>
      <c r="D596" s="17"/>
      <c r="E596" s="18">
        <v>550000</v>
      </c>
      <c r="F596" s="19">
        <v>56674750</v>
      </c>
      <c r="G596" s="19" t="s">
        <v>489</v>
      </c>
      <c r="H596" s="14"/>
    </row>
    <row r="597" spans="1:8" s="6" customFormat="1" ht="15.75" x14ac:dyDescent="0.2">
      <c r="A597" s="17" t="s">
        <v>3923</v>
      </c>
      <c r="B597" s="17" t="s">
        <v>1079</v>
      </c>
      <c r="C597" s="17"/>
      <c r="D597" s="17"/>
      <c r="E597" s="18">
        <v>500000</v>
      </c>
      <c r="F597" s="19">
        <v>51746150</v>
      </c>
      <c r="G597" s="19" t="s">
        <v>489</v>
      </c>
      <c r="H597" s="14"/>
    </row>
    <row r="598" spans="1:8" s="6" customFormat="1" ht="15.75" x14ac:dyDescent="0.2">
      <c r="A598" s="17" t="s">
        <v>3924</v>
      </c>
      <c r="B598" s="17" t="s">
        <v>1081</v>
      </c>
      <c r="C598" s="17"/>
      <c r="D598" s="17"/>
      <c r="E598" s="18">
        <v>500000</v>
      </c>
      <c r="F598" s="19">
        <v>51728900</v>
      </c>
      <c r="G598" s="19" t="s">
        <v>489</v>
      </c>
      <c r="H598" s="14"/>
    </row>
    <row r="599" spans="1:8" s="6" customFormat="1" ht="15.75" x14ac:dyDescent="0.2">
      <c r="A599" s="17" t="s">
        <v>3925</v>
      </c>
      <c r="B599" s="17" t="s">
        <v>1077</v>
      </c>
      <c r="C599" s="17"/>
      <c r="D599" s="17"/>
      <c r="E599" s="18">
        <v>500000</v>
      </c>
      <c r="F599" s="19">
        <v>51608750</v>
      </c>
      <c r="G599" s="19" t="s">
        <v>489</v>
      </c>
      <c r="H599" s="14"/>
    </row>
    <row r="600" spans="1:8" s="6" customFormat="1" ht="15.75" x14ac:dyDescent="0.2">
      <c r="A600" s="17" t="s">
        <v>3926</v>
      </c>
      <c r="B600" s="17" t="s">
        <v>1078</v>
      </c>
      <c r="C600" s="17"/>
      <c r="D600" s="17"/>
      <c r="E600" s="18">
        <v>500000</v>
      </c>
      <c r="F600" s="19">
        <v>51152600</v>
      </c>
      <c r="G600" s="19" t="s">
        <v>489</v>
      </c>
      <c r="H600" s="14"/>
    </row>
    <row r="601" spans="1:8" s="6" customFormat="1" ht="15.75" x14ac:dyDescent="0.2">
      <c r="A601" s="17" t="s">
        <v>3927</v>
      </c>
      <c r="B601" s="17" t="s">
        <v>1084</v>
      </c>
      <c r="C601" s="17"/>
      <c r="D601" s="17"/>
      <c r="E601" s="18">
        <v>500000</v>
      </c>
      <c r="F601" s="19">
        <v>51126000</v>
      </c>
      <c r="G601" s="19" t="s">
        <v>489</v>
      </c>
      <c r="H601" s="14"/>
    </row>
    <row r="602" spans="1:8" s="6" customFormat="1" ht="15.75" x14ac:dyDescent="0.2">
      <c r="A602" s="17" t="s">
        <v>3928</v>
      </c>
      <c r="B602" s="17" t="s">
        <v>1080</v>
      </c>
      <c r="C602" s="17"/>
      <c r="D602" s="17"/>
      <c r="E602" s="18">
        <v>500000</v>
      </c>
      <c r="F602" s="19">
        <v>51005050</v>
      </c>
      <c r="G602" s="19" t="s">
        <v>489</v>
      </c>
      <c r="H602" s="14"/>
    </row>
    <row r="603" spans="1:8" s="6" customFormat="1" ht="15.75" x14ac:dyDescent="0.2">
      <c r="A603" s="17" t="s">
        <v>3929</v>
      </c>
      <c r="B603" s="17" t="s">
        <v>1083</v>
      </c>
      <c r="C603" s="17"/>
      <c r="D603" s="17"/>
      <c r="E603" s="18">
        <v>500000</v>
      </c>
      <c r="F603" s="19">
        <v>50829450</v>
      </c>
      <c r="G603" s="19" t="s">
        <v>489</v>
      </c>
      <c r="H603" s="14"/>
    </row>
    <row r="604" spans="1:8" s="6" customFormat="1" ht="15.75" x14ac:dyDescent="0.2">
      <c r="A604" s="17" t="s">
        <v>3930</v>
      </c>
      <c r="B604" s="17" t="s">
        <v>1082</v>
      </c>
      <c r="C604" s="17"/>
      <c r="D604" s="17"/>
      <c r="E604" s="18">
        <v>500000</v>
      </c>
      <c r="F604" s="19">
        <v>50477000</v>
      </c>
      <c r="G604" s="19" t="s">
        <v>489</v>
      </c>
      <c r="H604" s="14"/>
    </row>
    <row r="605" spans="1:8" s="6" customFormat="1" ht="15.75" x14ac:dyDescent="0.2">
      <c r="A605" s="17" t="s">
        <v>3931</v>
      </c>
      <c r="B605" s="17" t="s">
        <v>1085</v>
      </c>
      <c r="C605" s="17"/>
      <c r="D605" s="17"/>
      <c r="E605" s="18">
        <v>434800</v>
      </c>
      <c r="F605" s="19">
        <v>42921064.600000001</v>
      </c>
      <c r="G605" s="19" t="s">
        <v>489</v>
      </c>
      <c r="H605" s="14"/>
    </row>
    <row r="606" spans="1:8" s="6" customFormat="1" ht="15.75" x14ac:dyDescent="0.2">
      <c r="A606" s="17" t="s">
        <v>3932</v>
      </c>
      <c r="B606" s="17" t="s">
        <v>1086</v>
      </c>
      <c r="C606" s="17"/>
      <c r="D606" s="17"/>
      <c r="E606" s="18">
        <v>399400</v>
      </c>
      <c r="F606" s="19">
        <v>41453845.82</v>
      </c>
      <c r="G606" s="19" t="s">
        <v>489</v>
      </c>
      <c r="H606" s="14"/>
    </row>
    <row r="607" spans="1:8" s="6" customFormat="1" ht="15.75" x14ac:dyDescent="0.2">
      <c r="A607" s="17" t="s">
        <v>3933</v>
      </c>
      <c r="B607" s="17" t="s">
        <v>1087</v>
      </c>
      <c r="C607" s="17"/>
      <c r="D607" s="17"/>
      <c r="E607" s="18">
        <v>300000</v>
      </c>
      <c r="F607" s="19">
        <v>30944670</v>
      </c>
      <c r="G607" s="19" t="s">
        <v>489</v>
      </c>
      <c r="H607" s="14"/>
    </row>
    <row r="608" spans="1:8" s="6" customFormat="1" ht="15.75" x14ac:dyDescent="0.2">
      <c r="A608" s="27"/>
      <c r="B608" s="27"/>
      <c r="C608" s="27"/>
      <c r="D608" s="27"/>
      <c r="E608" s="28"/>
      <c r="F608" s="13"/>
      <c r="G608" s="21"/>
      <c r="H608" s="14"/>
    </row>
    <row r="609" spans="1:8" s="6" customFormat="1" ht="15.75" x14ac:dyDescent="0.2">
      <c r="A609" s="15" t="s">
        <v>72</v>
      </c>
      <c r="B609" s="15"/>
      <c r="C609" s="15"/>
      <c r="D609" s="15"/>
      <c r="E609" s="16"/>
      <c r="F609" s="13"/>
      <c r="G609" s="21"/>
      <c r="H609" s="14"/>
    </row>
    <row r="610" spans="1:8" s="6" customFormat="1" ht="47.25" x14ac:dyDescent="0.2">
      <c r="A610" s="17" t="s">
        <v>1088</v>
      </c>
      <c r="B610" s="17" t="s">
        <v>1089</v>
      </c>
      <c r="C610" s="14" t="s">
        <v>1090</v>
      </c>
      <c r="D610" s="18" t="s">
        <v>200</v>
      </c>
      <c r="E610" s="18">
        <v>45590000</v>
      </c>
      <c r="F610" s="19">
        <v>4423784619</v>
      </c>
      <c r="G610" s="19">
        <v>0.36671519280047188</v>
      </c>
      <c r="H610" s="14" t="s">
        <v>10</v>
      </c>
    </row>
    <row r="611" spans="1:8" s="6" customFormat="1" ht="47.25" x14ac:dyDescent="0.2">
      <c r="A611" s="17" t="s">
        <v>1091</v>
      </c>
      <c r="B611" s="17" t="s">
        <v>1092</v>
      </c>
      <c r="C611" s="14" t="s">
        <v>55</v>
      </c>
      <c r="D611" s="18" t="s">
        <v>200</v>
      </c>
      <c r="E611" s="18">
        <v>10000000</v>
      </c>
      <c r="F611" s="19">
        <v>967877000</v>
      </c>
      <c r="G611" s="19">
        <v>8.0412706928706681E-2</v>
      </c>
      <c r="H611" s="14" t="s">
        <v>10</v>
      </c>
    </row>
    <row r="612" spans="1:8" s="6" customFormat="1" ht="47.25" x14ac:dyDescent="0.2">
      <c r="A612" s="17" t="s">
        <v>1093</v>
      </c>
      <c r="B612" s="17" t="s">
        <v>1094</v>
      </c>
      <c r="C612" s="14" t="s">
        <v>55</v>
      </c>
      <c r="D612" s="18" t="s">
        <v>200</v>
      </c>
      <c r="E612" s="18">
        <v>5000000</v>
      </c>
      <c r="F612" s="19">
        <v>491468500</v>
      </c>
      <c r="G612" s="19">
        <v>4.0944945380177032E-2</v>
      </c>
      <c r="H612" s="14" t="s">
        <v>10</v>
      </c>
    </row>
    <row r="613" spans="1:8" s="6" customFormat="1" ht="47.25" x14ac:dyDescent="0.2">
      <c r="A613" s="17" t="s">
        <v>1095</v>
      </c>
      <c r="B613" s="17" t="s">
        <v>1096</v>
      </c>
      <c r="C613" s="14" t="s">
        <v>55</v>
      </c>
      <c r="D613" s="18" t="s">
        <v>200</v>
      </c>
      <c r="E613" s="18">
        <v>5000000</v>
      </c>
      <c r="F613" s="19">
        <v>489716500</v>
      </c>
      <c r="G613" s="19">
        <v>4.0799802045763341E-2</v>
      </c>
      <c r="H613" s="14" t="s">
        <v>10</v>
      </c>
    </row>
    <row r="614" spans="1:8" s="6" customFormat="1" ht="47.25" x14ac:dyDescent="0.2">
      <c r="A614" s="17" t="s">
        <v>1097</v>
      </c>
      <c r="B614" s="17" t="s">
        <v>1098</v>
      </c>
      <c r="C614" s="14" t="s">
        <v>55</v>
      </c>
      <c r="D614" s="18" t="s">
        <v>200</v>
      </c>
      <c r="E614" s="18">
        <v>5000000</v>
      </c>
      <c r="F614" s="19">
        <v>484964000</v>
      </c>
      <c r="G614" s="19">
        <v>4.0406084182292419E-2</v>
      </c>
      <c r="H614" s="14" t="s">
        <v>10</v>
      </c>
    </row>
    <row r="615" spans="1:8" s="6" customFormat="1" ht="47.25" x14ac:dyDescent="0.2">
      <c r="A615" s="17" t="s">
        <v>1099</v>
      </c>
      <c r="B615" s="17" t="s">
        <v>1100</v>
      </c>
      <c r="C615" s="14" t="s">
        <v>55</v>
      </c>
      <c r="D615" s="18" t="s">
        <v>200</v>
      </c>
      <c r="E615" s="18">
        <v>5000000</v>
      </c>
      <c r="F615" s="19">
        <v>483443500</v>
      </c>
      <c r="G615" s="19">
        <v>4.0280119319292415E-2</v>
      </c>
      <c r="H615" s="14" t="s">
        <v>10</v>
      </c>
    </row>
    <row r="616" spans="1:8" s="6" customFormat="1" ht="47.25" x14ac:dyDescent="0.2">
      <c r="A616" s="17" t="s">
        <v>1101</v>
      </c>
      <c r="B616" s="17" t="s">
        <v>1102</v>
      </c>
      <c r="C616" s="14" t="s">
        <v>55</v>
      </c>
      <c r="D616" s="18" t="s">
        <v>200</v>
      </c>
      <c r="E616" s="18">
        <v>2500000</v>
      </c>
      <c r="F616" s="19">
        <v>246903500</v>
      </c>
      <c r="G616" s="19">
        <v>2.0684112286065249E-2</v>
      </c>
      <c r="H616" s="14" t="s">
        <v>10</v>
      </c>
    </row>
    <row r="617" spans="1:8" s="6" customFormat="1" ht="15.75" x14ac:dyDescent="0.2">
      <c r="A617" s="27"/>
      <c r="B617" s="27"/>
      <c r="C617" s="27"/>
      <c r="D617" s="27"/>
      <c r="E617" s="28"/>
      <c r="F617" s="13"/>
      <c r="G617" s="21"/>
      <c r="H617" s="14"/>
    </row>
    <row r="618" spans="1:8" s="6" customFormat="1" ht="15.75" x14ac:dyDescent="0.2">
      <c r="A618" s="15" t="s">
        <v>6</v>
      </c>
      <c r="B618" s="15"/>
      <c r="C618" s="15"/>
      <c r="D618" s="15"/>
      <c r="E618" s="16"/>
      <c r="F618" s="13"/>
      <c r="G618" s="21"/>
      <c r="H618" s="14"/>
    </row>
    <row r="619" spans="1:8" s="6" customFormat="1" ht="63" x14ac:dyDescent="0.2">
      <c r="A619" s="17" t="s">
        <v>361</v>
      </c>
      <c r="B619" s="17" t="s">
        <v>360</v>
      </c>
      <c r="C619" s="14" t="s">
        <v>71</v>
      </c>
      <c r="D619" s="18" t="s">
        <v>124</v>
      </c>
      <c r="E619" s="65">
        <v>17000000</v>
      </c>
      <c r="F619" s="19">
        <v>1704986100</v>
      </c>
      <c r="G619" s="66">
        <v>0.14150073821309025</v>
      </c>
      <c r="H619" s="14" t="s">
        <v>10</v>
      </c>
    </row>
    <row r="620" spans="1:8" s="6" customFormat="1" ht="63" x14ac:dyDescent="0.2">
      <c r="A620" s="17" t="s">
        <v>1103</v>
      </c>
      <c r="B620" s="17" t="s">
        <v>1104</v>
      </c>
      <c r="C620" s="14" t="s">
        <v>71</v>
      </c>
      <c r="D620" s="18" t="s">
        <v>124</v>
      </c>
      <c r="E620" s="65">
        <v>17000000</v>
      </c>
      <c r="F620" s="19">
        <v>1677580400</v>
      </c>
      <c r="G620" s="66">
        <v>0.13923033029074935</v>
      </c>
      <c r="H620" s="14" t="s">
        <v>10</v>
      </c>
    </row>
    <row r="621" spans="1:8" s="6" customFormat="1" ht="63" x14ac:dyDescent="0.2">
      <c r="A621" s="17" t="s">
        <v>1105</v>
      </c>
      <c r="B621" s="17" t="s">
        <v>358</v>
      </c>
      <c r="C621" s="14" t="s">
        <v>71</v>
      </c>
      <c r="D621" s="18" t="s">
        <v>124</v>
      </c>
      <c r="E621" s="65">
        <v>9900000</v>
      </c>
      <c r="F621" s="19">
        <v>967881420</v>
      </c>
      <c r="G621" s="66">
        <v>8.0435766142807605E-2</v>
      </c>
      <c r="H621" s="14" t="s">
        <v>10</v>
      </c>
    </row>
    <row r="622" spans="1:8" s="6" customFormat="1" ht="63" x14ac:dyDescent="0.2">
      <c r="A622" s="17" t="s">
        <v>1106</v>
      </c>
      <c r="B622" s="17" t="s">
        <v>1107</v>
      </c>
      <c r="C622" s="14" t="s">
        <v>71</v>
      </c>
      <c r="D622" s="18" t="s">
        <v>124</v>
      </c>
      <c r="E622" s="65">
        <v>3000000</v>
      </c>
      <c r="F622" s="19">
        <v>303312600</v>
      </c>
      <c r="G622" s="66">
        <v>2.5379981621020682E-2</v>
      </c>
      <c r="H622" s="14" t="s">
        <v>10</v>
      </c>
    </row>
    <row r="623" spans="1:8" s="6" customFormat="1" ht="63" x14ac:dyDescent="0.2">
      <c r="A623" s="17" t="s">
        <v>1108</v>
      </c>
      <c r="B623" s="17" t="s">
        <v>1109</v>
      </c>
      <c r="C623" s="14" t="s">
        <v>71</v>
      </c>
      <c r="D623" s="18" t="s">
        <v>124</v>
      </c>
      <c r="E623" s="65">
        <v>2500000</v>
      </c>
      <c r="F623" s="19">
        <v>250098500</v>
      </c>
      <c r="G623" s="66">
        <v>2.0971493086874859E-2</v>
      </c>
      <c r="H623" s="14" t="s">
        <v>10</v>
      </c>
    </row>
    <row r="624" spans="1:8" s="6" customFormat="1" ht="63" x14ac:dyDescent="0.2">
      <c r="A624" s="17" t="s">
        <v>1110</v>
      </c>
      <c r="B624" s="17" t="s">
        <v>1111</v>
      </c>
      <c r="C624" s="14" t="s">
        <v>71</v>
      </c>
      <c r="D624" s="18" t="s">
        <v>124</v>
      </c>
      <c r="E624" s="65">
        <v>1500000</v>
      </c>
      <c r="F624" s="19">
        <v>151383000</v>
      </c>
      <c r="G624" s="66">
        <v>1.2793469783042374E-2</v>
      </c>
      <c r="H624" s="14" t="s">
        <v>10</v>
      </c>
    </row>
    <row r="625" spans="1:8" s="6" customFormat="1" ht="63" x14ac:dyDescent="0.2">
      <c r="A625" s="17" t="s">
        <v>1112</v>
      </c>
      <c r="B625" s="17" t="s">
        <v>1113</v>
      </c>
      <c r="C625" s="14" t="s">
        <v>71</v>
      </c>
      <c r="D625" s="18" t="s">
        <v>124</v>
      </c>
      <c r="E625" s="65">
        <v>1000000</v>
      </c>
      <c r="F625" s="19">
        <v>99463300</v>
      </c>
      <c r="G625" s="66">
        <v>8.4922150000752462E-3</v>
      </c>
      <c r="H625" s="14" t="s">
        <v>10</v>
      </c>
    </row>
    <row r="626" spans="1:8" s="6" customFormat="1" ht="31.5" x14ac:dyDescent="0.2">
      <c r="A626" s="17" t="s">
        <v>1114</v>
      </c>
      <c r="B626" s="17" t="s">
        <v>1115</v>
      </c>
      <c r="C626" s="14" t="s">
        <v>60</v>
      </c>
      <c r="D626" s="18" t="s">
        <v>137</v>
      </c>
      <c r="E626" s="65">
        <v>3250000</v>
      </c>
      <c r="F626" s="19">
        <v>338786825</v>
      </c>
      <c r="G626" s="66">
        <v>2.8318821405405072E-2</v>
      </c>
      <c r="H626" s="14" t="s">
        <v>10</v>
      </c>
    </row>
    <row r="627" spans="1:8" s="6" customFormat="1" ht="31.5" x14ac:dyDescent="0.2">
      <c r="A627" s="17" t="s">
        <v>2861</v>
      </c>
      <c r="B627" s="17" t="s">
        <v>1117</v>
      </c>
      <c r="C627" s="14" t="s">
        <v>60</v>
      </c>
      <c r="D627" s="18" t="s">
        <v>137</v>
      </c>
      <c r="E627" s="65">
        <v>2000000</v>
      </c>
      <c r="F627" s="19">
        <v>197953200</v>
      </c>
      <c r="G627" s="66">
        <v>1.66515486142709E-2</v>
      </c>
      <c r="H627" s="14" t="s">
        <v>10</v>
      </c>
    </row>
    <row r="628" spans="1:8" s="6" customFormat="1" ht="31.5" x14ac:dyDescent="0.2">
      <c r="A628" s="17" t="s">
        <v>3934</v>
      </c>
      <c r="B628" s="17" t="s">
        <v>1118</v>
      </c>
      <c r="C628" s="14" t="s">
        <v>60</v>
      </c>
      <c r="D628" s="18" t="s">
        <v>137</v>
      </c>
      <c r="E628" s="65">
        <v>2000000</v>
      </c>
      <c r="F628" s="19">
        <v>195890600</v>
      </c>
      <c r="G628" s="66">
        <v>1.6480673818858985E-2</v>
      </c>
      <c r="H628" s="14" t="s">
        <v>10</v>
      </c>
    </row>
    <row r="629" spans="1:8" s="6" customFormat="1" ht="31.5" x14ac:dyDescent="0.2">
      <c r="A629" s="17" t="s">
        <v>2246</v>
      </c>
      <c r="B629" s="17" t="s">
        <v>1116</v>
      </c>
      <c r="C629" s="14" t="s">
        <v>60</v>
      </c>
      <c r="D629" s="18" t="s">
        <v>137</v>
      </c>
      <c r="E629" s="65">
        <v>1910000</v>
      </c>
      <c r="F629" s="19">
        <v>195834783</v>
      </c>
      <c r="G629" s="66">
        <v>1.6476049694716881E-2</v>
      </c>
      <c r="H629" s="14" t="s">
        <v>10</v>
      </c>
    </row>
    <row r="630" spans="1:8" s="6" customFormat="1" ht="31.5" x14ac:dyDescent="0.2">
      <c r="A630" s="17" t="s">
        <v>1119</v>
      </c>
      <c r="B630" s="17" t="s">
        <v>1120</v>
      </c>
      <c r="C630" s="14" t="s">
        <v>60</v>
      </c>
      <c r="D630" s="18" t="s">
        <v>137</v>
      </c>
      <c r="E630" s="65">
        <v>2000000</v>
      </c>
      <c r="F630" s="19">
        <v>195344000</v>
      </c>
      <c r="G630" s="66">
        <v>1.6435391086786769E-2</v>
      </c>
      <c r="H630" s="14" t="s">
        <v>10</v>
      </c>
    </row>
    <row r="631" spans="1:8" s="6" customFormat="1" ht="31.5" x14ac:dyDescent="0.2">
      <c r="A631" s="17" t="s">
        <v>1121</v>
      </c>
      <c r="B631" s="17" t="s">
        <v>1122</v>
      </c>
      <c r="C631" s="14" t="s">
        <v>60</v>
      </c>
      <c r="D631" s="18" t="s">
        <v>137</v>
      </c>
      <c r="E631" s="65">
        <v>2000000</v>
      </c>
      <c r="F631" s="19">
        <v>194834800</v>
      </c>
      <c r="G631" s="66">
        <v>1.6393206734113566E-2</v>
      </c>
      <c r="H631" s="14" t="s">
        <v>10</v>
      </c>
    </row>
    <row r="632" spans="1:8" s="6" customFormat="1" ht="31.5" x14ac:dyDescent="0.2">
      <c r="A632" s="17" t="s">
        <v>1123</v>
      </c>
      <c r="B632" s="17" t="s">
        <v>1124</v>
      </c>
      <c r="C632" s="14" t="s">
        <v>60</v>
      </c>
      <c r="D632" s="18" t="s">
        <v>137</v>
      </c>
      <c r="E632" s="65">
        <v>2000000</v>
      </c>
      <c r="F632" s="19">
        <v>194382400</v>
      </c>
      <c r="G632" s="66">
        <v>1.6355727941597155E-2</v>
      </c>
      <c r="H632" s="14" t="s">
        <v>10</v>
      </c>
    </row>
    <row r="633" spans="1:8" s="6" customFormat="1" ht="31.5" x14ac:dyDescent="0.2">
      <c r="A633" s="17" t="s">
        <v>1125</v>
      </c>
      <c r="B633" s="17" t="s">
        <v>1126</v>
      </c>
      <c r="C633" s="14" t="s">
        <v>60</v>
      </c>
      <c r="D633" s="18" t="s">
        <v>137</v>
      </c>
      <c r="E633" s="65">
        <v>2000000</v>
      </c>
      <c r="F633" s="19">
        <v>193917800</v>
      </c>
      <c r="G633" s="66">
        <v>1.6317238447779461E-2</v>
      </c>
      <c r="H633" s="14" t="s">
        <v>10</v>
      </c>
    </row>
    <row r="634" spans="1:8" s="6" customFormat="1" ht="31.5" x14ac:dyDescent="0.2">
      <c r="A634" s="17" t="s">
        <v>1127</v>
      </c>
      <c r="B634" s="17" t="s">
        <v>1128</v>
      </c>
      <c r="C634" s="14" t="s">
        <v>60</v>
      </c>
      <c r="D634" s="18" t="s">
        <v>137</v>
      </c>
      <c r="E634" s="65">
        <v>2000000</v>
      </c>
      <c r="F634" s="19">
        <v>193505600</v>
      </c>
      <c r="G634" s="66">
        <v>1.6283089998895144E-2</v>
      </c>
      <c r="H634" s="14" t="s">
        <v>10</v>
      </c>
    </row>
    <row r="635" spans="1:8" s="6" customFormat="1" ht="31.5" x14ac:dyDescent="0.2">
      <c r="A635" s="17" t="s">
        <v>1129</v>
      </c>
      <c r="B635" s="17" t="s">
        <v>1130</v>
      </c>
      <c r="C635" s="14" t="s">
        <v>60</v>
      </c>
      <c r="D635" s="18" t="s">
        <v>137</v>
      </c>
      <c r="E635" s="65">
        <v>2000000</v>
      </c>
      <c r="F635" s="19">
        <v>193121200</v>
      </c>
      <c r="G635" s="66">
        <v>1.6251244623467848E-2</v>
      </c>
      <c r="H635" s="14" t="s">
        <v>10</v>
      </c>
    </row>
    <row r="636" spans="1:8" s="6" customFormat="1" ht="31.5" x14ac:dyDescent="0.2">
      <c r="A636" s="17" t="s">
        <v>1131</v>
      </c>
      <c r="B636" s="17" t="s">
        <v>1132</v>
      </c>
      <c r="C636" s="14" t="s">
        <v>60</v>
      </c>
      <c r="D636" s="18" t="s">
        <v>137</v>
      </c>
      <c r="E636" s="65">
        <v>2000000</v>
      </c>
      <c r="F636" s="19">
        <v>192763200</v>
      </c>
      <c r="G636" s="66">
        <v>1.6221586339381033E-2</v>
      </c>
      <c r="H636" s="14" t="s">
        <v>10</v>
      </c>
    </row>
    <row r="637" spans="1:8" s="6" customFormat="1" ht="31.5" x14ac:dyDescent="0.2">
      <c r="A637" s="17" t="s">
        <v>1133</v>
      </c>
      <c r="B637" s="17" t="s">
        <v>1134</v>
      </c>
      <c r="C637" s="14" t="s">
        <v>60</v>
      </c>
      <c r="D637" s="18" t="s">
        <v>137</v>
      </c>
      <c r="E637" s="65">
        <v>2000000</v>
      </c>
      <c r="F637" s="19">
        <v>192445000</v>
      </c>
      <c r="G637" s="66">
        <v>1.6195225261178732E-2</v>
      </c>
      <c r="H637" s="14" t="s">
        <v>10</v>
      </c>
    </row>
    <row r="638" spans="1:8" s="6" customFormat="1" ht="31.5" x14ac:dyDescent="0.2">
      <c r="A638" s="17" t="s">
        <v>1135</v>
      </c>
      <c r="B638" s="17" t="s">
        <v>356</v>
      </c>
      <c r="C638" s="14" t="s">
        <v>60</v>
      </c>
      <c r="D638" s="18" t="s">
        <v>137</v>
      </c>
      <c r="E638" s="65">
        <v>1000000</v>
      </c>
      <c r="F638" s="19">
        <v>104523500</v>
      </c>
      <c r="G638" s="66">
        <v>8.9114240758744172E-3</v>
      </c>
      <c r="H638" s="14" t="s">
        <v>10</v>
      </c>
    </row>
    <row r="639" spans="1:8" s="6" customFormat="1" ht="31.5" x14ac:dyDescent="0.2">
      <c r="A639" s="17" t="s">
        <v>1136</v>
      </c>
      <c r="B639" s="17" t="s">
        <v>1137</v>
      </c>
      <c r="C639" s="14" t="s">
        <v>60</v>
      </c>
      <c r="D639" s="18" t="s">
        <v>137</v>
      </c>
      <c r="E639" s="65">
        <v>623000</v>
      </c>
      <c r="F639" s="19">
        <v>62947670.799999997</v>
      </c>
      <c r="G639" s="66">
        <v>5.4671007419120803E-3</v>
      </c>
      <c r="H639" s="14" t="s">
        <v>10</v>
      </c>
    </row>
    <row r="640" spans="1:8" s="6" customFormat="1" ht="31.5" x14ac:dyDescent="0.2">
      <c r="A640" s="17" t="s">
        <v>1138</v>
      </c>
      <c r="B640" s="17" t="s">
        <v>1139</v>
      </c>
      <c r="C640" s="14" t="s">
        <v>60</v>
      </c>
      <c r="D640" s="18" t="s">
        <v>137</v>
      </c>
      <c r="E640" s="65">
        <v>500000</v>
      </c>
      <c r="F640" s="19">
        <v>50177750</v>
      </c>
      <c r="G640" s="66" t="s">
        <v>489</v>
      </c>
      <c r="H640" s="14" t="s">
        <v>10</v>
      </c>
    </row>
    <row r="641" spans="1:8" s="6" customFormat="1" ht="31.5" x14ac:dyDescent="0.2">
      <c r="A641" s="17" t="s">
        <v>2862</v>
      </c>
      <c r="B641" s="17" t="s">
        <v>1140</v>
      </c>
      <c r="C641" s="14" t="s">
        <v>60</v>
      </c>
      <c r="D641" s="18" t="s">
        <v>137</v>
      </c>
      <c r="E641" s="65">
        <v>500000</v>
      </c>
      <c r="F641" s="19">
        <v>50135000</v>
      </c>
      <c r="G641" s="66" t="s">
        <v>489</v>
      </c>
      <c r="H641" s="14" t="s">
        <v>10</v>
      </c>
    </row>
    <row r="642" spans="1:8" s="6" customFormat="1" ht="31.5" x14ac:dyDescent="0.2">
      <c r="A642" s="17" t="s">
        <v>2863</v>
      </c>
      <c r="B642" s="17" t="s">
        <v>1141</v>
      </c>
      <c r="C642" s="14" t="s">
        <v>60</v>
      </c>
      <c r="D642" s="18" t="s">
        <v>137</v>
      </c>
      <c r="E642" s="65">
        <v>123000</v>
      </c>
      <c r="F642" s="19">
        <v>12823032.9</v>
      </c>
      <c r="G642" s="66" t="s">
        <v>489</v>
      </c>
      <c r="H642" s="14" t="s">
        <v>10</v>
      </c>
    </row>
    <row r="643" spans="1:8" s="6" customFormat="1" ht="31.5" x14ac:dyDescent="0.2">
      <c r="A643" s="17" t="s">
        <v>2864</v>
      </c>
      <c r="B643" s="17" t="s">
        <v>1142</v>
      </c>
      <c r="C643" s="14" t="s">
        <v>60</v>
      </c>
      <c r="D643" s="18" t="s">
        <v>137</v>
      </c>
      <c r="E643" s="65">
        <v>123000</v>
      </c>
      <c r="F643" s="19">
        <v>12703735.199999999</v>
      </c>
      <c r="G643" s="66" t="s">
        <v>489</v>
      </c>
      <c r="H643" s="14" t="s">
        <v>10</v>
      </c>
    </row>
    <row r="644" spans="1:8" s="6" customFormat="1" ht="31.5" x14ac:dyDescent="0.2">
      <c r="A644" s="17" t="s">
        <v>2865</v>
      </c>
      <c r="B644" s="17" t="s">
        <v>1143</v>
      </c>
      <c r="C644" s="14" t="s">
        <v>60</v>
      </c>
      <c r="D644" s="18" t="s">
        <v>137</v>
      </c>
      <c r="E644" s="65">
        <v>123000</v>
      </c>
      <c r="F644" s="19">
        <v>12575569.199999999</v>
      </c>
      <c r="G644" s="66" t="s">
        <v>489</v>
      </c>
      <c r="H644" s="14" t="s">
        <v>10</v>
      </c>
    </row>
    <row r="645" spans="1:8" s="6" customFormat="1" ht="31.5" x14ac:dyDescent="0.2">
      <c r="A645" s="17" t="s">
        <v>3935</v>
      </c>
      <c r="B645" s="17" t="s">
        <v>1144</v>
      </c>
      <c r="C645" s="14" t="s">
        <v>49</v>
      </c>
      <c r="D645" s="18" t="s">
        <v>132</v>
      </c>
      <c r="E645" s="65">
        <v>38000000</v>
      </c>
      <c r="F645" s="19">
        <v>3695093400</v>
      </c>
      <c r="G645" s="66">
        <v>0.30636992163947357</v>
      </c>
      <c r="H645" s="14" t="s">
        <v>10</v>
      </c>
    </row>
    <row r="646" spans="1:8" s="6" customFormat="1" ht="31.5" x14ac:dyDescent="0.2">
      <c r="A646" s="17" t="s">
        <v>3936</v>
      </c>
      <c r="B646" s="17" t="s">
        <v>354</v>
      </c>
      <c r="C646" s="14" t="s">
        <v>49</v>
      </c>
      <c r="D646" s="18" t="s">
        <v>132</v>
      </c>
      <c r="E646" s="65">
        <v>30950000</v>
      </c>
      <c r="F646" s="19">
        <v>3042657360</v>
      </c>
      <c r="G646" s="66">
        <v>0.2523192696204879</v>
      </c>
      <c r="H646" s="14" t="s">
        <v>10</v>
      </c>
    </row>
    <row r="647" spans="1:8" s="6" customFormat="1" ht="31.5" x14ac:dyDescent="0.2">
      <c r="A647" s="17" t="s">
        <v>3937</v>
      </c>
      <c r="B647" s="17" t="s">
        <v>352</v>
      </c>
      <c r="C647" s="14" t="s">
        <v>49</v>
      </c>
      <c r="D647" s="18" t="s">
        <v>132</v>
      </c>
      <c r="E647" s="65">
        <v>12480000</v>
      </c>
      <c r="F647" s="19">
        <v>1213444128</v>
      </c>
      <c r="G647" s="66">
        <v>0.10077925372658332</v>
      </c>
      <c r="H647" s="14" t="s">
        <v>10</v>
      </c>
    </row>
    <row r="648" spans="1:8" s="6" customFormat="1" ht="31.5" x14ac:dyDescent="0.2">
      <c r="A648" s="17" t="s">
        <v>3938</v>
      </c>
      <c r="B648" s="17" t="s">
        <v>348</v>
      </c>
      <c r="C648" s="14" t="s">
        <v>49</v>
      </c>
      <c r="D648" s="18" t="s">
        <v>132</v>
      </c>
      <c r="E648" s="65">
        <v>11500000</v>
      </c>
      <c r="F648" s="19">
        <v>1179595250</v>
      </c>
      <c r="G648" s="66">
        <v>9.7975064788751037E-2</v>
      </c>
      <c r="H648" s="14" t="s">
        <v>10</v>
      </c>
    </row>
    <row r="649" spans="1:8" s="6" customFormat="1" ht="31.5" x14ac:dyDescent="0.2">
      <c r="A649" s="17" t="s">
        <v>3939</v>
      </c>
      <c r="B649" s="17" t="s">
        <v>355</v>
      </c>
      <c r="C649" s="14" t="s">
        <v>49</v>
      </c>
      <c r="D649" s="18" t="s">
        <v>132</v>
      </c>
      <c r="E649" s="65">
        <v>10000000</v>
      </c>
      <c r="F649" s="19">
        <v>998563000</v>
      </c>
      <c r="G649" s="66">
        <v>8.2977562276529263E-2</v>
      </c>
      <c r="H649" s="14" t="s">
        <v>10</v>
      </c>
    </row>
    <row r="650" spans="1:8" s="6" customFormat="1" ht="31.5" x14ac:dyDescent="0.2">
      <c r="A650" s="17" t="s">
        <v>3940</v>
      </c>
      <c r="B650" s="17" t="s">
        <v>350</v>
      </c>
      <c r="C650" s="14" t="s">
        <v>49</v>
      </c>
      <c r="D650" s="18" t="s">
        <v>132</v>
      </c>
      <c r="E650" s="65">
        <v>9100000</v>
      </c>
      <c r="F650" s="19">
        <v>915327140</v>
      </c>
      <c r="G650" s="66">
        <v>7.6081939980187363E-2</v>
      </c>
      <c r="H650" s="14" t="s">
        <v>10</v>
      </c>
    </row>
    <row r="651" spans="1:8" s="6" customFormat="1" ht="31.5" x14ac:dyDescent="0.2">
      <c r="A651" s="17" t="s">
        <v>3941</v>
      </c>
      <c r="B651" s="17" t="s">
        <v>347</v>
      </c>
      <c r="C651" s="14" t="s">
        <v>49</v>
      </c>
      <c r="D651" s="18" t="s">
        <v>132</v>
      </c>
      <c r="E651" s="65">
        <v>5000000</v>
      </c>
      <c r="F651" s="19">
        <v>505784500</v>
      </c>
      <c r="G651" s="66">
        <v>4.2153638408163947E-2</v>
      </c>
      <c r="H651" s="14" t="s">
        <v>10</v>
      </c>
    </row>
    <row r="652" spans="1:8" s="6" customFormat="1" ht="31.5" x14ac:dyDescent="0.2">
      <c r="A652" s="17" t="s">
        <v>3942</v>
      </c>
      <c r="B652" s="17" t="s">
        <v>346</v>
      </c>
      <c r="C652" s="14" t="s">
        <v>49</v>
      </c>
      <c r="D652" s="18" t="s">
        <v>132</v>
      </c>
      <c r="E652" s="65">
        <v>4070000</v>
      </c>
      <c r="F652" s="19">
        <v>413749688</v>
      </c>
      <c r="G652" s="66">
        <v>3.4529072485893972E-2</v>
      </c>
      <c r="H652" s="14" t="s">
        <v>10</v>
      </c>
    </row>
    <row r="653" spans="1:8" s="6" customFormat="1" ht="31.5" x14ac:dyDescent="0.2">
      <c r="A653" s="17" t="s">
        <v>3943</v>
      </c>
      <c r="B653" s="17" t="s">
        <v>1145</v>
      </c>
      <c r="C653" s="14" t="s">
        <v>339</v>
      </c>
      <c r="D653" s="18" t="s">
        <v>338</v>
      </c>
      <c r="E653" s="65">
        <v>17500000</v>
      </c>
      <c r="F653" s="19">
        <v>1777665750</v>
      </c>
      <c r="G653" s="66">
        <v>0.14752183795339838</v>
      </c>
      <c r="H653" s="14" t="s">
        <v>10</v>
      </c>
    </row>
    <row r="654" spans="1:8" s="6" customFormat="1" ht="31.5" x14ac:dyDescent="0.2">
      <c r="A654" s="17" t="s">
        <v>3944</v>
      </c>
      <c r="B654" s="17" t="s">
        <v>1146</v>
      </c>
      <c r="C654" s="14" t="s">
        <v>339</v>
      </c>
      <c r="D654" s="18" t="s">
        <v>338</v>
      </c>
      <c r="E654" s="65">
        <v>10000000</v>
      </c>
      <c r="F654" s="19">
        <v>994517000</v>
      </c>
      <c r="G654" s="66">
        <v>8.2642373959726873E-2</v>
      </c>
      <c r="H654" s="14" t="s">
        <v>10</v>
      </c>
    </row>
    <row r="655" spans="1:8" s="6" customFormat="1" ht="31.5" x14ac:dyDescent="0.2">
      <c r="A655" s="17" t="s">
        <v>3945</v>
      </c>
      <c r="B655" s="17" t="s">
        <v>1147</v>
      </c>
      <c r="C655" s="14" t="s">
        <v>339</v>
      </c>
      <c r="D655" s="18" t="s">
        <v>338</v>
      </c>
      <c r="E655" s="65">
        <v>9800000</v>
      </c>
      <c r="F655" s="19">
        <v>963998560</v>
      </c>
      <c r="G655" s="66">
        <v>8.0114093056356944E-2</v>
      </c>
      <c r="H655" s="14" t="s">
        <v>10</v>
      </c>
    </row>
    <row r="656" spans="1:8" s="6" customFormat="1" ht="31.5" x14ac:dyDescent="0.2">
      <c r="A656" s="17" t="s">
        <v>3946</v>
      </c>
      <c r="B656" s="17" t="s">
        <v>345</v>
      </c>
      <c r="C656" s="14" t="s">
        <v>339</v>
      </c>
      <c r="D656" s="18" t="s">
        <v>338</v>
      </c>
      <c r="E656" s="65">
        <v>3500000</v>
      </c>
      <c r="F656" s="19">
        <v>352391900</v>
      </c>
      <c r="G656" s="66">
        <v>2.9445925258400684E-2</v>
      </c>
      <c r="H656" s="14" t="s">
        <v>10</v>
      </c>
    </row>
    <row r="657" spans="1:8" s="6" customFormat="1" ht="31.5" x14ac:dyDescent="0.2">
      <c r="A657" s="17" t="s">
        <v>3947</v>
      </c>
      <c r="B657" s="17" t="s">
        <v>1148</v>
      </c>
      <c r="C657" s="14" t="s">
        <v>339</v>
      </c>
      <c r="D657" s="18" t="s">
        <v>338</v>
      </c>
      <c r="E657" s="65">
        <v>2950000</v>
      </c>
      <c r="F657" s="19">
        <v>295371700</v>
      </c>
      <c r="G657" s="66">
        <v>2.4722122771565398E-2</v>
      </c>
      <c r="H657" s="14" t="s">
        <v>10</v>
      </c>
    </row>
    <row r="658" spans="1:8" s="6" customFormat="1" ht="31.5" x14ac:dyDescent="0.2">
      <c r="A658" s="17" t="s">
        <v>3948</v>
      </c>
      <c r="B658" s="17" t="s">
        <v>1149</v>
      </c>
      <c r="C658" s="14" t="s">
        <v>339</v>
      </c>
      <c r="D658" s="18" t="s">
        <v>338</v>
      </c>
      <c r="E658" s="65">
        <v>2480000</v>
      </c>
      <c r="F658" s="19">
        <v>256093976</v>
      </c>
      <c r="G658" s="66">
        <v>2.1468184512695204E-2</v>
      </c>
      <c r="H658" s="14" t="s">
        <v>10</v>
      </c>
    </row>
    <row r="659" spans="1:8" s="6" customFormat="1" ht="31.5" x14ac:dyDescent="0.2">
      <c r="A659" s="17" t="s">
        <v>3949</v>
      </c>
      <c r="B659" s="17" t="s">
        <v>1150</v>
      </c>
      <c r="C659" s="14" t="s">
        <v>339</v>
      </c>
      <c r="D659" s="18" t="s">
        <v>338</v>
      </c>
      <c r="E659" s="65">
        <v>2470000</v>
      </c>
      <c r="F659" s="19">
        <v>252735834</v>
      </c>
      <c r="G659" s="66">
        <v>2.1189981357835241E-2</v>
      </c>
      <c r="H659" s="14" t="s">
        <v>10</v>
      </c>
    </row>
    <row r="660" spans="1:8" s="6" customFormat="1" ht="31.5" x14ac:dyDescent="0.2">
      <c r="A660" s="17" t="s">
        <v>3950</v>
      </c>
      <c r="B660" s="17" t="s">
        <v>1151</v>
      </c>
      <c r="C660" s="14" t="s">
        <v>339</v>
      </c>
      <c r="D660" s="18" t="s">
        <v>338</v>
      </c>
      <c r="E660" s="65">
        <v>1950000</v>
      </c>
      <c r="F660" s="19">
        <v>198041415</v>
      </c>
      <c r="G660" s="66">
        <v>1.6658856730278494E-2</v>
      </c>
      <c r="H660" s="14" t="s">
        <v>10</v>
      </c>
    </row>
    <row r="661" spans="1:8" s="6" customFormat="1" ht="31.5" x14ac:dyDescent="0.2">
      <c r="A661" s="17" t="s">
        <v>3951</v>
      </c>
      <c r="B661" s="17" t="s">
        <v>342</v>
      </c>
      <c r="C661" s="14" t="s">
        <v>339</v>
      </c>
      <c r="D661" s="18" t="s">
        <v>338</v>
      </c>
      <c r="E661" s="65">
        <v>1700000</v>
      </c>
      <c r="F661" s="19">
        <v>176252770</v>
      </c>
      <c r="G661" s="66">
        <v>1.4853790184812653E-2</v>
      </c>
      <c r="H661" s="14" t="s">
        <v>10</v>
      </c>
    </row>
    <row r="662" spans="1:8" s="6" customFormat="1" ht="31.5" x14ac:dyDescent="0.2">
      <c r="A662" s="17" t="s">
        <v>3952</v>
      </c>
      <c r="B662" s="17" t="s">
        <v>343</v>
      </c>
      <c r="C662" s="14" t="s">
        <v>339</v>
      </c>
      <c r="D662" s="18" t="s">
        <v>338</v>
      </c>
      <c r="E662" s="65">
        <v>1680000</v>
      </c>
      <c r="F662" s="19">
        <v>168704592</v>
      </c>
      <c r="G662" s="66">
        <v>1.4228466141623127E-2</v>
      </c>
      <c r="H662" s="14" t="s">
        <v>10</v>
      </c>
    </row>
    <row r="663" spans="1:8" s="6" customFormat="1" ht="31.5" x14ac:dyDescent="0.2">
      <c r="A663" s="17" t="s">
        <v>3953</v>
      </c>
      <c r="B663" s="17" t="s">
        <v>341</v>
      </c>
      <c r="C663" s="14" t="s">
        <v>339</v>
      </c>
      <c r="D663" s="18" t="s">
        <v>338</v>
      </c>
      <c r="E663" s="65">
        <v>1500000</v>
      </c>
      <c r="F663" s="19">
        <v>152327550</v>
      </c>
      <c r="G663" s="66">
        <v>1.2871720431741259E-2</v>
      </c>
      <c r="H663" s="14" t="s">
        <v>10</v>
      </c>
    </row>
    <row r="664" spans="1:8" s="6" customFormat="1" ht="31.5" x14ac:dyDescent="0.2">
      <c r="A664" s="17" t="s">
        <v>3954</v>
      </c>
      <c r="B664" s="17" t="s">
        <v>1152</v>
      </c>
      <c r="C664" s="14" t="s">
        <v>339</v>
      </c>
      <c r="D664" s="18" t="s">
        <v>338</v>
      </c>
      <c r="E664" s="65">
        <v>1190000</v>
      </c>
      <c r="F664" s="19">
        <v>120863183</v>
      </c>
      <c r="G664" s="66">
        <v>1.0265074802976398E-2</v>
      </c>
      <c r="H664" s="14" t="s">
        <v>10</v>
      </c>
    </row>
    <row r="665" spans="1:8" s="6" customFormat="1" ht="31.5" x14ac:dyDescent="0.2">
      <c r="A665" s="17" t="s">
        <v>3955</v>
      </c>
      <c r="B665" s="17" t="s">
        <v>1153</v>
      </c>
      <c r="C665" s="14" t="s">
        <v>339</v>
      </c>
      <c r="D665" s="18" t="s">
        <v>338</v>
      </c>
      <c r="E665" s="65">
        <v>1000000</v>
      </c>
      <c r="F665" s="19">
        <v>103237100</v>
      </c>
      <c r="G665" s="66">
        <v>8.8048530796473803E-3</v>
      </c>
      <c r="H665" s="14" t="s">
        <v>10</v>
      </c>
    </row>
    <row r="666" spans="1:8" s="6" customFormat="1" ht="31.5" x14ac:dyDescent="0.2">
      <c r="A666" s="17" t="s">
        <v>3956</v>
      </c>
      <c r="B666" s="17" t="s">
        <v>340</v>
      </c>
      <c r="C666" s="14" t="s">
        <v>339</v>
      </c>
      <c r="D666" s="18" t="s">
        <v>338</v>
      </c>
      <c r="E666" s="65">
        <v>1000000</v>
      </c>
      <c r="F666" s="19">
        <v>100680800</v>
      </c>
      <c r="G666" s="66">
        <v>8.5930780192811067E-3</v>
      </c>
      <c r="H666" s="14" t="s">
        <v>10</v>
      </c>
    </row>
    <row r="667" spans="1:8" s="6" customFormat="1" ht="31.5" x14ac:dyDescent="0.2">
      <c r="A667" s="17" t="s">
        <v>3957</v>
      </c>
      <c r="B667" s="17" t="s">
        <v>1157</v>
      </c>
      <c r="C667" s="14" t="s">
        <v>339</v>
      </c>
      <c r="D667" s="18" t="s">
        <v>338</v>
      </c>
      <c r="E667" s="65">
        <v>1000000</v>
      </c>
      <c r="F667" s="19">
        <v>100673900</v>
      </c>
      <c r="G667" s="66">
        <v>8.5925063931352984E-3</v>
      </c>
      <c r="H667" s="14" t="s">
        <v>10</v>
      </c>
    </row>
    <row r="668" spans="1:8" s="6" customFormat="1" ht="31.5" x14ac:dyDescent="0.2">
      <c r="A668" s="17" t="s">
        <v>3958</v>
      </c>
      <c r="B668" s="17" t="s">
        <v>1154</v>
      </c>
      <c r="C668" s="14" t="s">
        <v>339</v>
      </c>
      <c r="D668" s="18" t="s">
        <v>338</v>
      </c>
      <c r="E668" s="65">
        <v>1000000</v>
      </c>
      <c r="F668" s="19">
        <v>100529000</v>
      </c>
      <c r="G668" s="66">
        <v>8.5805022440733451E-3</v>
      </c>
      <c r="H668" s="14" t="s">
        <v>10</v>
      </c>
    </row>
    <row r="669" spans="1:8" s="6" customFormat="1" ht="31.5" x14ac:dyDescent="0.2">
      <c r="A669" s="17" t="s">
        <v>2866</v>
      </c>
      <c r="B669" s="17" t="s">
        <v>1155</v>
      </c>
      <c r="C669" s="14" t="s">
        <v>339</v>
      </c>
      <c r="D669" s="18" t="s">
        <v>338</v>
      </c>
      <c r="E669" s="65">
        <v>1000000</v>
      </c>
      <c r="F669" s="19">
        <v>100333600</v>
      </c>
      <c r="G669" s="66">
        <v>8.5643144543790309E-3</v>
      </c>
      <c r="H669" s="14" t="s">
        <v>10</v>
      </c>
    </row>
    <row r="670" spans="1:8" s="6" customFormat="1" ht="31.5" x14ac:dyDescent="0.2">
      <c r="A670" s="17" t="s">
        <v>2867</v>
      </c>
      <c r="B670" s="17" t="s">
        <v>1156</v>
      </c>
      <c r="C670" s="14" t="s">
        <v>339</v>
      </c>
      <c r="D670" s="18" t="s">
        <v>338</v>
      </c>
      <c r="E670" s="65">
        <v>1000000</v>
      </c>
      <c r="F670" s="19">
        <v>100301800</v>
      </c>
      <c r="G670" s="66">
        <v>8.5616800034461812E-3</v>
      </c>
      <c r="H670" s="14" t="s">
        <v>10</v>
      </c>
    </row>
    <row r="671" spans="1:8" s="6" customFormat="1" ht="31.5" x14ac:dyDescent="0.2">
      <c r="A671" s="17" t="s">
        <v>3959</v>
      </c>
      <c r="B671" s="17" t="s">
        <v>344</v>
      </c>
      <c r="C671" s="14" t="s">
        <v>339</v>
      </c>
      <c r="D671" s="18" t="s">
        <v>338</v>
      </c>
      <c r="E671" s="65">
        <v>900000</v>
      </c>
      <c r="F671" s="19">
        <v>90844380</v>
      </c>
      <c r="G671" s="66">
        <v>7.7781860115793376E-3</v>
      </c>
      <c r="H671" s="14" t="s">
        <v>10</v>
      </c>
    </row>
    <row r="672" spans="1:8" s="6" customFormat="1" ht="31.5" x14ac:dyDescent="0.2">
      <c r="A672" s="17" t="s">
        <v>3960</v>
      </c>
      <c r="B672" s="17" t="s">
        <v>1158</v>
      </c>
      <c r="C672" s="14" t="s">
        <v>339</v>
      </c>
      <c r="D672" s="18" t="s">
        <v>338</v>
      </c>
      <c r="E672" s="65">
        <v>700000</v>
      </c>
      <c r="F672" s="19">
        <v>71903090</v>
      </c>
      <c r="G672" s="66">
        <v>6.209006794286721E-3</v>
      </c>
      <c r="H672" s="14" t="s">
        <v>10</v>
      </c>
    </row>
    <row r="673" spans="1:8" s="6" customFormat="1" ht="31.5" x14ac:dyDescent="0.2">
      <c r="A673" s="17" t="s">
        <v>3961</v>
      </c>
      <c r="B673" s="17" t="s">
        <v>1159</v>
      </c>
      <c r="C673" s="14" t="s">
        <v>339</v>
      </c>
      <c r="D673" s="18" t="s">
        <v>338</v>
      </c>
      <c r="E673" s="65">
        <v>500000</v>
      </c>
      <c r="F673" s="19">
        <v>52236350</v>
      </c>
      <c r="G673" s="66" t="s">
        <v>489</v>
      </c>
      <c r="H673" s="14" t="s">
        <v>10</v>
      </c>
    </row>
    <row r="674" spans="1:8" s="6" customFormat="1" ht="31.5" x14ac:dyDescent="0.2">
      <c r="A674" s="17" t="s">
        <v>3962</v>
      </c>
      <c r="B674" s="17" t="s">
        <v>1160</v>
      </c>
      <c r="C674" s="14" t="s">
        <v>339</v>
      </c>
      <c r="D674" s="18" t="s">
        <v>338</v>
      </c>
      <c r="E674" s="65">
        <v>500000</v>
      </c>
      <c r="F674" s="19">
        <v>52015200</v>
      </c>
      <c r="G674" s="66" t="s">
        <v>489</v>
      </c>
      <c r="H674" s="14" t="s">
        <v>10</v>
      </c>
    </row>
    <row r="675" spans="1:8" s="6" customFormat="1" ht="31.5" x14ac:dyDescent="0.2">
      <c r="A675" s="17" t="s">
        <v>3963</v>
      </c>
      <c r="B675" s="17" t="s">
        <v>1161</v>
      </c>
      <c r="C675" s="14" t="s">
        <v>339</v>
      </c>
      <c r="D675" s="18" t="s">
        <v>338</v>
      </c>
      <c r="E675" s="65">
        <v>500000</v>
      </c>
      <c r="F675" s="19">
        <v>51414000</v>
      </c>
      <c r="G675" s="66" t="s">
        <v>489</v>
      </c>
      <c r="H675" s="14" t="s">
        <v>10</v>
      </c>
    </row>
    <row r="676" spans="1:8" s="6" customFormat="1" ht="31.5" x14ac:dyDescent="0.2">
      <c r="A676" s="17" t="s">
        <v>3964</v>
      </c>
      <c r="B676" s="17" t="s">
        <v>1162</v>
      </c>
      <c r="C676" s="14" t="s">
        <v>339</v>
      </c>
      <c r="D676" s="18" t="s">
        <v>338</v>
      </c>
      <c r="E676" s="65">
        <v>500000</v>
      </c>
      <c r="F676" s="19">
        <v>51143950</v>
      </c>
      <c r="G676" s="66" t="s">
        <v>489</v>
      </c>
      <c r="H676" s="14" t="s">
        <v>10</v>
      </c>
    </row>
    <row r="677" spans="1:8" s="6" customFormat="1" ht="15.75" x14ac:dyDescent="0.2">
      <c r="A677" s="17" t="s">
        <v>3965</v>
      </c>
      <c r="B677" s="17" t="s">
        <v>337</v>
      </c>
      <c r="C677" s="14" t="s">
        <v>188</v>
      </c>
      <c r="D677" s="18" t="s">
        <v>189</v>
      </c>
      <c r="E677" s="65">
        <v>35000000</v>
      </c>
      <c r="F677" s="19">
        <v>3426391500</v>
      </c>
      <c r="G677" s="66">
        <v>0.28410948229626942</v>
      </c>
      <c r="H677" s="14" t="s">
        <v>10</v>
      </c>
    </row>
    <row r="678" spans="1:8" s="6" customFormat="1" ht="15.75" x14ac:dyDescent="0.2">
      <c r="A678" s="17" t="s">
        <v>3966</v>
      </c>
      <c r="B678" s="17" t="s">
        <v>1163</v>
      </c>
      <c r="C678" s="14" t="s">
        <v>188</v>
      </c>
      <c r="D678" s="18" t="s">
        <v>189</v>
      </c>
      <c r="E678" s="65">
        <v>15000000</v>
      </c>
      <c r="F678" s="19">
        <v>1485661500</v>
      </c>
      <c r="G678" s="66">
        <v>0.12333093012921549</v>
      </c>
      <c r="H678" s="14" t="s">
        <v>10</v>
      </c>
    </row>
    <row r="679" spans="1:8" s="6" customFormat="1" ht="15.75" x14ac:dyDescent="0.2">
      <c r="A679" s="17" t="s">
        <v>3967</v>
      </c>
      <c r="B679" s="17" t="s">
        <v>1164</v>
      </c>
      <c r="C679" s="14" t="s">
        <v>188</v>
      </c>
      <c r="D679" s="18" t="s">
        <v>189</v>
      </c>
      <c r="E679" s="65">
        <v>10000000</v>
      </c>
      <c r="F679" s="19">
        <v>981422000</v>
      </c>
      <c r="G679" s="66">
        <v>8.1557526948227294E-2</v>
      </c>
      <c r="H679" s="14" t="s">
        <v>10</v>
      </c>
    </row>
    <row r="680" spans="1:8" s="6" customFormat="1" ht="15.75" x14ac:dyDescent="0.2">
      <c r="A680" s="17" t="s">
        <v>3968</v>
      </c>
      <c r="B680" s="17" t="s">
        <v>1165</v>
      </c>
      <c r="C680" s="14" t="s">
        <v>188</v>
      </c>
      <c r="D680" s="18" t="s">
        <v>189</v>
      </c>
      <c r="E680" s="65">
        <v>10000000</v>
      </c>
      <c r="F680" s="19">
        <v>810483000</v>
      </c>
      <c r="G680" s="66">
        <v>6.7396193362986662E-2</v>
      </c>
      <c r="H680" s="14" t="s">
        <v>10</v>
      </c>
    </row>
    <row r="681" spans="1:8" s="6" customFormat="1" ht="15.75" x14ac:dyDescent="0.2">
      <c r="A681" s="17" t="s">
        <v>3969</v>
      </c>
      <c r="B681" s="17" t="s">
        <v>1166</v>
      </c>
      <c r="C681" s="14" t="s">
        <v>188</v>
      </c>
      <c r="D681" s="18" t="s">
        <v>189</v>
      </c>
      <c r="E681" s="65">
        <v>6500000</v>
      </c>
      <c r="F681" s="19">
        <v>651022450</v>
      </c>
      <c r="G681" s="66">
        <v>5.4185784724607229E-2</v>
      </c>
      <c r="H681" s="14" t="s">
        <v>10</v>
      </c>
    </row>
    <row r="682" spans="1:8" s="6" customFormat="1" ht="15.75" x14ac:dyDescent="0.2">
      <c r="A682" s="17" t="s">
        <v>3970</v>
      </c>
      <c r="B682" s="17" t="s">
        <v>1167</v>
      </c>
      <c r="C682" s="14" t="s">
        <v>188</v>
      </c>
      <c r="D682" s="18" t="s">
        <v>189</v>
      </c>
      <c r="E682" s="65">
        <v>5950000</v>
      </c>
      <c r="F682" s="19">
        <v>602249480</v>
      </c>
      <c r="G682" s="66">
        <v>5.0145218802770002E-2</v>
      </c>
      <c r="H682" s="14" t="s">
        <v>10</v>
      </c>
    </row>
    <row r="683" spans="1:8" s="6" customFormat="1" ht="15.75" x14ac:dyDescent="0.2">
      <c r="A683" s="17" t="s">
        <v>3971</v>
      </c>
      <c r="B683" s="17" t="s">
        <v>1168</v>
      </c>
      <c r="C683" s="14" t="s">
        <v>188</v>
      </c>
      <c r="D683" s="18" t="s">
        <v>189</v>
      </c>
      <c r="E683" s="65">
        <v>5500000</v>
      </c>
      <c r="F683" s="19">
        <v>552494800</v>
      </c>
      <c r="G683" s="66">
        <v>4.6023323735483429E-2</v>
      </c>
      <c r="H683" s="14" t="s">
        <v>10</v>
      </c>
    </row>
    <row r="684" spans="1:8" s="6" customFormat="1" ht="15.75" x14ac:dyDescent="0.2">
      <c r="A684" s="17" t="s">
        <v>3972</v>
      </c>
      <c r="B684" s="17" t="s">
        <v>331</v>
      </c>
      <c r="C684" s="14" t="s">
        <v>188</v>
      </c>
      <c r="D684" s="18" t="s">
        <v>189</v>
      </c>
      <c r="E684" s="65">
        <v>5500000</v>
      </c>
      <c r="F684" s="19">
        <v>550179850</v>
      </c>
      <c r="G684" s="66">
        <v>4.5831543163565067E-2</v>
      </c>
      <c r="H684" s="14" t="s">
        <v>10</v>
      </c>
    </row>
    <row r="685" spans="1:8" s="6" customFormat="1" ht="15.75" x14ac:dyDescent="0.2">
      <c r="A685" s="17" t="s">
        <v>3973</v>
      </c>
      <c r="B685" s="17" t="s">
        <v>336</v>
      </c>
      <c r="C685" s="14" t="s">
        <v>188</v>
      </c>
      <c r="D685" s="18" t="s">
        <v>189</v>
      </c>
      <c r="E685" s="65">
        <v>5290000</v>
      </c>
      <c r="F685" s="19">
        <v>543549616</v>
      </c>
      <c r="G685" s="66">
        <v>4.5282265611793944E-2</v>
      </c>
      <c r="H685" s="14" t="s">
        <v>10</v>
      </c>
    </row>
    <row r="686" spans="1:8" s="6" customFormat="1" ht="15.75" x14ac:dyDescent="0.2">
      <c r="A686" s="17" t="s">
        <v>3974</v>
      </c>
      <c r="B686" s="17" t="s">
        <v>327</v>
      </c>
      <c r="C686" s="14" t="s">
        <v>188</v>
      </c>
      <c r="D686" s="18" t="s">
        <v>189</v>
      </c>
      <c r="E686" s="65">
        <v>4000000</v>
      </c>
      <c r="F686" s="19">
        <v>400164800</v>
      </c>
      <c r="G686" s="66">
        <v>3.3403641012174502E-2</v>
      </c>
      <c r="H686" s="14" t="s">
        <v>10</v>
      </c>
    </row>
    <row r="687" spans="1:8" s="6" customFormat="1" ht="15.75" x14ac:dyDescent="0.2">
      <c r="A687" s="17" t="s">
        <v>3975</v>
      </c>
      <c r="B687" s="17" t="s">
        <v>326</v>
      </c>
      <c r="C687" s="14" t="s">
        <v>188</v>
      </c>
      <c r="D687" s="18" t="s">
        <v>189</v>
      </c>
      <c r="E687" s="65">
        <v>3500000</v>
      </c>
      <c r="F687" s="19">
        <v>364618100</v>
      </c>
      <c r="G687" s="66">
        <v>3.0458797082149915E-2</v>
      </c>
      <c r="H687" s="14" t="s">
        <v>10</v>
      </c>
    </row>
    <row r="688" spans="1:8" s="6" customFormat="1" ht="15.75" x14ac:dyDescent="0.2">
      <c r="A688" s="17" t="s">
        <v>3976</v>
      </c>
      <c r="B688" s="17" t="s">
        <v>335</v>
      </c>
      <c r="C688" s="14" t="s">
        <v>188</v>
      </c>
      <c r="D688" s="18" t="s">
        <v>189</v>
      </c>
      <c r="E688" s="65">
        <v>3000000</v>
      </c>
      <c r="F688" s="19">
        <v>301253400</v>
      </c>
      <c r="G688" s="66">
        <v>2.5209388496463224E-2</v>
      </c>
      <c r="H688" s="14" t="s">
        <v>10</v>
      </c>
    </row>
    <row r="689" spans="1:8" s="6" customFormat="1" ht="15.75" x14ac:dyDescent="0.2">
      <c r="A689" s="17" t="s">
        <v>3977</v>
      </c>
      <c r="B689" s="17" t="s">
        <v>1169</v>
      </c>
      <c r="C689" s="14" t="s">
        <v>188</v>
      </c>
      <c r="D689" s="18" t="s">
        <v>189</v>
      </c>
      <c r="E689" s="65">
        <v>3000000</v>
      </c>
      <c r="F689" s="19">
        <v>301201500</v>
      </c>
      <c r="G689" s="66">
        <v>2.5205088873714327E-2</v>
      </c>
      <c r="H689" s="14" t="s">
        <v>10</v>
      </c>
    </row>
    <row r="690" spans="1:8" s="6" customFormat="1" ht="15.75" x14ac:dyDescent="0.2">
      <c r="A690" s="17" t="s">
        <v>3978</v>
      </c>
      <c r="B690" s="17" t="s">
        <v>333</v>
      </c>
      <c r="C690" s="14" t="s">
        <v>188</v>
      </c>
      <c r="D690" s="18" t="s">
        <v>189</v>
      </c>
      <c r="E690" s="65">
        <v>2850000</v>
      </c>
      <c r="F690" s="19">
        <v>293498415</v>
      </c>
      <c r="G690" s="66">
        <v>2.4566931657862685E-2</v>
      </c>
      <c r="H690" s="14" t="s">
        <v>10</v>
      </c>
    </row>
    <row r="691" spans="1:8" s="6" customFormat="1" ht="15.75" x14ac:dyDescent="0.2">
      <c r="A691" s="17" t="s">
        <v>3979</v>
      </c>
      <c r="B691" s="17" t="s">
        <v>334</v>
      </c>
      <c r="C691" s="14" t="s">
        <v>188</v>
      </c>
      <c r="D691" s="18" t="s">
        <v>189</v>
      </c>
      <c r="E691" s="65">
        <v>4700000</v>
      </c>
      <c r="F691" s="19">
        <v>286195690</v>
      </c>
      <c r="G691" s="66">
        <v>2.3961942013566908E-2</v>
      </c>
      <c r="H691" s="14" t="s">
        <v>10</v>
      </c>
    </row>
    <row r="692" spans="1:8" s="6" customFormat="1" ht="15.75" x14ac:dyDescent="0.2">
      <c r="A692" s="17" t="s">
        <v>3980</v>
      </c>
      <c r="B692" s="17" t="s">
        <v>1170</v>
      </c>
      <c r="C692" s="14" t="s">
        <v>188</v>
      </c>
      <c r="D692" s="18" t="s">
        <v>189</v>
      </c>
      <c r="E692" s="65">
        <v>2600000</v>
      </c>
      <c r="F692" s="19">
        <v>267892040</v>
      </c>
      <c r="G692" s="66">
        <v>2.2445587679696406E-2</v>
      </c>
      <c r="H692" s="14" t="s">
        <v>10</v>
      </c>
    </row>
    <row r="693" spans="1:8" s="6" customFormat="1" ht="15.75" x14ac:dyDescent="0.2">
      <c r="A693" s="17" t="s">
        <v>3981</v>
      </c>
      <c r="B693" s="17" t="s">
        <v>325</v>
      </c>
      <c r="C693" s="14" t="s">
        <v>188</v>
      </c>
      <c r="D693" s="18" t="s">
        <v>189</v>
      </c>
      <c r="E693" s="65">
        <v>2490000</v>
      </c>
      <c r="F693" s="19">
        <v>258902730</v>
      </c>
      <c r="G693" s="66">
        <v>2.1700873965382297E-2</v>
      </c>
      <c r="H693" s="14" t="s">
        <v>10</v>
      </c>
    </row>
    <row r="694" spans="1:8" s="6" customFormat="1" ht="15.75" x14ac:dyDescent="0.2">
      <c r="A694" s="17" t="s">
        <v>3982</v>
      </c>
      <c r="B694" s="17" t="s">
        <v>1171</v>
      </c>
      <c r="C694" s="14" t="s">
        <v>188</v>
      </c>
      <c r="D694" s="18" t="s">
        <v>189</v>
      </c>
      <c r="E694" s="65">
        <v>2390000</v>
      </c>
      <c r="F694" s="19">
        <v>252690398.00000003</v>
      </c>
      <c r="G694" s="66">
        <v>2.1186217241087286E-2</v>
      </c>
      <c r="H694" s="14" t="s">
        <v>10</v>
      </c>
    </row>
    <row r="695" spans="1:8" s="6" customFormat="1" ht="15.75" x14ac:dyDescent="0.2">
      <c r="A695" s="17" t="s">
        <v>3983</v>
      </c>
      <c r="B695" s="17" t="s">
        <v>328</v>
      </c>
      <c r="C695" s="14" t="s">
        <v>188</v>
      </c>
      <c r="D695" s="18" t="s">
        <v>189</v>
      </c>
      <c r="E695" s="65">
        <v>2440000</v>
      </c>
      <c r="F695" s="19">
        <v>248890980</v>
      </c>
      <c r="G695" s="66">
        <v>2.0871456854471195E-2</v>
      </c>
      <c r="H695" s="14" t="s">
        <v>10</v>
      </c>
    </row>
    <row r="696" spans="1:8" s="6" customFormat="1" ht="15.75" x14ac:dyDescent="0.2">
      <c r="A696" s="17" t="s">
        <v>3984</v>
      </c>
      <c r="B696" s="17" t="s">
        <v>329</v>
      </c>
      <c r="C696" s="14" t="s">
        <v>188</v>
      </c>
      <c r="D696" s="18" t="s">
        <v>189</v>
      </c>
      <c r="E696" s="65">
        <v>2000000</v>
      </c>
      <c r="F696" s="19">
        <v>209761000</v>
      </c>
      <c r="G696" s="66">
        <v>1.7629758354048272E-2</v>
      </c>
      <c r="H696" s="14" t="s">
        <v>10</v>
      </c>
    </row>
    <row r="697" spans="1:8" s="6" customFormat="1" ht="15.75" x14ac:dyDescent="0.2">
      <c r="A697" s="17" t="s">
        <v>3985</v>
      </c>
      <c r="B697" s="17" t="s">
        <v>1172</v>
      </c>
      <c r="C697" s="14" t="s">
        <v>188</v>
      </c>
      <c r="D697" s="18" t="s">
        <v>189</v>
      </c>
      <c r="E697" s="65">
        <v>1980000</v>
      </c>
      <c r="F697" s="19">
        <v>203985144</v>
      </c>
      <c r="G697" s="66">
        <v>1.7151261208538389E-2</v>
      </c>
      <c r="H697" s="14" t="s">
        <v>10</v>
      </c>
    </row>
    <row r="698" spans="1:8" s="6" customFormat="1" ht="15.75" x14ac:dyDescent="0.2">
      <c r="A698" s="17" t="s">
        <v>3986</v>
      </c>
      <c r="B698" s="17" t="s">
        <v>330</v>
      </c>
      <c r="C698" s="14" t="s">
        <v>188</v>
      </c>
      <c r="D698" s="18" t="s">
        <v>189</v>
      </c>
      <c r="E698" s="65">
        <v>2000000</v>
      </c>
      <c r="F698" s="19">
        <v>202561600</v>
      </c>
      <c r="G698" s="66">
        <v>1.7033328604175037E-2</v>
      </c>
      <c r="H698" s="14" t="s">
        <v>10</v>
      </c>
    </row>
    <row r="699" spans="1:8" s="6" customFormat="1" ht="15.75" x14ac:dyDescent="0.2">
      <c r="A699" s="17" t="s">
        <v>3987</v>
      </c>
      <c r="B699" s="17" t="s">
        <v>1173</v>
      </c>
      <c r="C699" s="14" t="s">
        <v>188</v>
      </c>
      <c r="D699" s="18" t="s">
        <v>189</v>
      </c>
      <c r="E699" s="65">
        <v>1500000</v>
      </c>
      <c r="F699" s="19">
        <v>151315200</v>
      </c>
      <c r="G699" s="66">
        <v>1.278785293482705E-2</v>
      </c>
      <c r="H699" s="14" t="s">
        <v>10</v>
      </c>
    </row>
    <row r="700" spans="1:8" s="6" customFormat="1" ht="15.75" x14ac:dyDescent="0.2">
      <c r="A700" s="17" t="s">
        <v>3988</v>
      </c>
      <c r="B700" s="17" t="s">
        <v>1174</v>
      </c>
      <c r="C700" s="14" t="s">
        <v>188</v>
      </c>
      <c r="D700" s="18" t="s">
        <v>189</v>
      </c>
      <c r="E700" s="65">
        <v>1300000</v>
      </c>
      <c r="F700" s="19">
        <v>130756210</v>
      </c>
      <c r="G700" s="66">
        <v>1.1084656381871748E-2</v>
      </c>
      <c r="H700" s="14" t="s">
        <v>10</v>
      </c>
    </row>
    <row r="701" spans="1:8" s="6" customFormat="1" ht="15.75" x14ac:dyDescent="0.2">
      <c r="A701" s="17" t="s">
        <v>3989</v>
      </c>
      <c r="B701" s="17" t="s">
        <v>1175</v>
      </c>
      <c r="C701" s="14" t="s">
        <v>188</v>
      </c>
      <c r="D701" s="18" t="s">
        <v>189</v>
      </c>
      <c r="E701" s="65">
        <v>500000</v>
      </c>
      <c r="F701" s="19">
        <v>50481300</v>
      </c>
      <c r="G701" s="66" t="s">
        <v>489</v>
      </c>
      <c r="H701" s="14" t="s">
        <v>10</v>
      </c>
    </row>
    <row r="702" spans="1:8" s="6" customFormat="1" ht="15.75" x14ac:dyDescent="0.2">
      <c r="A702" s="17" t="s">
        <v>3990</v>
      </c>
      <c r="B702" s="17" t="s">
        <v>1176</v>
      </c>
      <c r="C702" s="14" t="s">
        <v>188</v>
      </c>
      <c r="D702" s="18" t="s">
        <v>189</v>
      </c>
      <c r="E702" s="65">
        <v>300000</v>
      </c>
      <c r="F702" s="19">
        <v>30364530</v>
      </c>
      <c r="G702" s="66" t="s">
        <v>489</v>
      </c>
      <c r="H702" s="14" t="s">
        <v>10</v>
      </c>
    </row>
    <row r="703" spans="1:8" s="6" customFormat="1" ht="15.75" x14ac:dyDescent="0.2">
      <c r="A703" s="17" t="s">
        <v>3991</v>
      </c>
      <c r="B703" s="17" t="s">
        <v>1177</v>
      </c>
      <c r="C703" s="14" t="s">
        <v>188</v>
      </c>
      <c r="D703" s="18" t="s">
        <v>189</v>
      </c>
      <c r="E703" s="65">
        <v>150000</v>
      </c>
      <c r="F703" s="19">
        <v>15519570</v>
      </c>
      <c r="G703" s="66" t="s">
        <v>489</v>
      </c>
      <c r="H703" s="14" t="s">
        <v>10</v>
      </c>
    </row>
    <row r="704" spans="1:8" s="6" customFormat="1" ht="15.75" x14ac:dyDescent="0.2">
      <c r="A704" s="17" t="s">
        <v>3992</v>
      </c>
      <c r="B704" s="17" t="s">
        <v>1178</v>
      </c>
      <c r="C704" s="14" t="s">
        <v>188</v>
      </c>
      <c r="D704" s="18" t="s">
        <v>189</v>
      </c>
      <c r="E704" s="65">
        <v>150000</v>
      </c>
      <c r="F704" s="19">
        <v>15291840</v>
      </c>
      <c r="G704" s="66" t="s">
        <v>489</v>
      </c>
      <c r="H704" s="14" t="s">
        <v>10</v>
      </c>
    </row>
    <row r="705" spans="1:8" s="6" customFormat="1" ht="15.75" x14ac:dyDescent="0.2">
      <c r="A705" s="17" t="s">
        <v>3993</v>
      </c>
      <c r="B705" s="17" t="s">
        <v>1179</v>
      </c>
      <c r="C705" s="14" t="s">
        <v>188</v>
      </c>
      <c r="D705" s="18" t="s">
        <v>189</v>
      </c>
      <c r="E705" s="65">
        <v>150000</v>
      </c>
      <c r="F705" s="19">
        <v>15054690</v>
      </c>
      <c r="G705" s="66" t="s">
        <v>489</v>
      </c>
      <c r="H705" s="14" t="s">
        <v>10</v>
      </c>
    </row>
    <row r="706" spans="1:8" s="6" customFormat="1" ht="63" x14ac:dyDescent="0.2">
      <c r="A706" s="17" t="s">
        <v>3994</v>
      </c>
      <c r="B706" s="17" t="s">
        <v>1180</v>
      </c>
      <c r="C706" s="14" t="s">
        <v>315</v>
      </c>
      <c r="D706" s="18" t="s">
        <v>314</v>
      </c>
      <c r="E706" s="65">
        <v>22500000</v>
      </c>
      <c r="F706" s="19">
        <v>2272986000</v>
      </c>
      <c r="G706" s="66">
        <v>0.18855633149656165</v>
      </c>
      <c r="H706" s="14" t="s">
        <v>10</v>
      </c>
    </row>
    <row r="707" spans="1:8" s="6" customFormat="1" ht="63" x14ac:dyDescent="0.2">
      <c r="A707" s="17" t="s">
        <v>3995</v>
      </c>
      <c r="B707" s="17" t="s">
        <v>324</v>
      </c>
      <c r="C707" s="14" t="s">
        <v>315</v>
      </c>
      <c r="D707" s="18" t="s">
        <v>314</v>
      </c>
      <c r="E707" s="65">
        <v>21600000</v>
      </c>
      <c r="F707" s="19">
        <v>2114063279.9999998</v>
      </c>
      <c r="G707" s="66">
        <v>0.17539047904513863</v>
      </c>
      <c r="H707" s="14" t="s">
        <v>10</v>
      </c>
    </row>
    <row r="708" spans="1:8" s="6" customFormat="1" ht="63" x14ac:dyDescent="0.2">
      <c r="A708" s="17" t="s">
        <v>3996</v>
      </c>
      <c r="B708" s="17" t="s">
        <v>1181</v>
      </c>
      <c r="C708" s="14" t="s">
        <v>315</v>
      </c>
      <c r="D708" s="18" t="s">
        <v>314</v>
      </c>
      <c r="E708" s="65">
        <v>16900000</v>
      </c>
      <c r="F708" s="19">
        <v>1735285240</v>
      </c>
      <c r="G708" s="66">
        <v>0.14401085134634775</v>
      </c>
      <c r="H708" s="14" t="s">
        <v>10</v>
      </c>
    </row>
    <row r="709" spans="1:8" s="6" customFormat="1" ht="63" x14ac:dyDescent="0.2">
      <c r="A709" s="17" t="s">
        <v>3997</v>
      </c>
      <c r="B709" s="17" t="s">
        <v>317</v>
      </c>
      <c r="C709" s="14" t="s">
        <v>315</v>
      </c>
      <c r="D709" s="18" t="s">
        <v>314</v>
      </c>
      <c r="E709" s="65">
        <v>14950000</v>
      </c>
      <c r="F709" s="19">
        <v>1518911030</v>
      </c>
      <c r="G709" s="66">
        <v>0.12608546646020177</v>
      </c>
      <c r="H709" s="14" t="s">
        <v>10</v>
      </c>
    </row>
    <row r="710" spans="1:8" s="6" customFormat="1" ht="63" x14ac:dyDescent="0.2">
      <c r="A710" s="17" t="s">
        <v>3998</v>
      </c>
      <c r="B710" s="17" t="s">
        <v>322</v>
      </c>
      <c r="C710" s="14" t="s">
        <v>315</v>
      </c>
      <c r="D710" s="18" t="s">
        <v>314</v>
      </c>
      <c r="E710" s="65">
        <v>14720000</v>
      </c>
      <c r="F710" s="19">
        <v>1427666304</v>
      </c>
      <c r="G710" s="66">
        <v>0.11852635471402403</v>
      </c>
      <c r="H710" s="14" t="s">
        <v>10</v>
      </c>
    </row>
    <row r="711" spans="1:8" s="6" customFormat="1" ht="63" x14ac:dyDescent="0.2">
      <c r="A711" s="17" t="s">
        <v>3999</v>
      </c>
      <c r="B711" s="17" t="s">
        <v>1182</v>
      </c>
      <c r="C711" s="14" t="s">
        <v>315</v>
      </c>
      <c r="D711" s="18" t="s">
        <v>314</v>
      </c>
      <c r="E711" s="65">
        <v>13200000</v>
      </c>
      <c r="F711" s="19">
        <v>1360332600</v>
      </c>
      <c r="G711" s="66">
        <v>0.11294813649656722</v>
      </c>
      <c r="H711" s="14" t="s">
        <v>10</v>
      </c>
    </row>
    <row r="712" spans="1:8" s="6" customFormat="1" ht="63" x14ac:dyDescent="0.2">
      <c r="A712" s="17" t="s">
        <v>4000</v>
      </c>
      <c r="B712" s="17" t="s">
        <v>323</v>
      </c>
      <c r="C712" s="14" t="s">
        <v>315</v>
      </c>
      <c r="D712" s="18" t="s">
        <v>314</v>
      </c>
      <c r="E712" s="65">
        <v>13500000</v>
      </c>
      <c r="F712" s="19">
        <v>1315680300</v>
      </c>
      <c r="G712" s="66">
        <v>0.10924894488056243</v>
      </c>
      <c r="H712" s="14" t="s">
        <v>10</v>
      </c>
    </row>
    <row r="713" spans="1:8" s="6" customFormat="1" ht="63" x14ac:dyDescent="0.2">
      <c r="A713" s="17" t="s">
        <v>4001</v>
      </c>
      <c r="B713" s="17" t="s">
        <v>321</v>
      </c>
      <c r="C713" s="14" t="s">
        <v>315</v>
      </c>
      <c r="D713" s="18" t="s">
        <v>314</v>
      </c>
      <c r="E713" s="65">
        <v>10000000</v>
      </c>
      <c r="F713" s="19">
        <v>979359000</v>
      </c>
      <c r="G713" s="66">
        <v>8.1386619015067788E-2</v>
      </c>
      <c r="H713" s="14" t="s">
        <v>10</v>
      </c>
    </row>
    <row r="714" spans="1:8" s="6" customFormat="1" ht="63" x14ac:dyDescent="0.2">
      <c r="A714" s="17" t="s">
        <v>4002</v>
      </c>
      <c r="B714" s="17" t="s">
        <v>1183</v>
      </c>
      <c r="C714" s="14" t="s">
        <v>315</v>
      </c>
      <c r="D714" s="18" t="s">
        <v>314</v>
      </c>
      <c r="E714" s="65">
        <v>9400000</v>
      </c>
      <c r="F714" s="19">
        <v>942829400</v>
      </c>
      <c r="G714" s="66">
        <v>7.8360347354794802E-2</v>
      </c>
      <c r="H714" s="14" t="s">
        <v>10</v>
      </c>
    </row>
    <row r="715" spans="1:8" s="6" customFormat="1" ht="63" x14ac:dyDescent="0.2">
      <c r="A715" s="17" t="s">
        <v>4003</v>
      </c>
      <c r="B715" s="17" t="s">
        <v>1184</v>
      </c>
      <c r="C715" s="14" t="s">
        <v>315</v>
      </c>
      <c r="D715" s="18" t="s">
        <v>314</v>
      </c>
      <c r="E715" s="65">
        <v>7300000</v>
      </c>
      <c r="F715" s="19">
        <v>729382420</v>
      </c>
      <c r="G715" s="66">
        <v>6.0677466990792524E-2</v>
      </c>
      <c r="H715" s="14" t="s">
        <v>10</v>
      </c>
    </row>
    <row r="716" spans="1:8" s="6" customFormat="1" ht="63" x14ac:dyDescent="0.2">
      <c r="A716" s="17" t="s">
        <v>4004</v>
      </c>
      <c r="B716" s="17" t="s">
        <v>320</v>
      </c>
      <c r="C716" s="14" t="s">
        <v>315</v>
      </c>
      <c r="D716" s="18" t="s">
        <v>314</v>
      </c>
      <c r="E716" s="65">
        <v>7000000</v>
      </c>
      <c r="F716" s="19">
        <v>712289200</v>
      </c>
      <c r="G716" s="66">
        <v>5.9261389966439357E-2</v>
      </c>
      <c r="H716" s="14" t="s">
        <v>10</v>
      </c>
    </row>
    <row r="717" spans="1:8" s="6" customFormat="1" ht="63" x14ac:dyDescent="0.2">
      <c r="A717" s="17" t="s">
        <v>4005</v>
      </c>
      <c r="B717" s="17" t="s">
        <v>318</v>
      </c>
      <c r="C717" s="14" t="s">
        <v>315</v>
      </c>
      <c r="D717" s="18" t="s">
        <v>314</v>
      </c>
      <c r="E717" s="65">
        <v>6400000</v>
      </c>
      <c r="F717" s="19">
        <v>657395840</v>
      </c>
      <c r="G717" s="66">
        <v>5.471378419727782E-2</v>
      </c>
      <c r="H717" s="14" t="s">
        <v>10</v>
      </c>
    </row>
    <row r="718" spans="1:8" s="6" customFormat="1" ht="63" x14ac:dyDescent="0.2">
      <c r="A718" s="17" t="s">
        <v>4006</v>
      </c>
      <c r="B718" s="17" t="s">
        <v>1185</v>
      </c>
      <c r="C718" s="14" t="s">
        <v>315</v>
      </c>
      <c r="D718" s="18" t="s">
        <v>314</v>
      </c>
      <c r="E718" s="65">
        <v>4500000</v>
      </c>
      <c r="F718" s="19">
        <v>446299650</v>
      </c>
      <c r="G718" s="66">
        <v>3.7225653547377342E-2</v>
      </c>
      <c r="H718" s="14" t="s">
        <v>10</v>
      </c>
    </row>
    <row r="719" spans="1:8" s="6" customFormat="1" ht="63" x14ac:dyDescent="0.2">
      <c r="A719" s="17" t="s">
        <v>4007</v>
      </c>
      <c r="B719" s="17" t="s">
        <v>1186</v>
      </c>
      <c r="C719" s="14" t="s">
        <v>315</v>
      </c>
      <c r="D719" s="18" t="s">
        <v>314</v>
      </c>
      <c r="E719" s="65">
        <v>3970000</v>
      </c>
      <c r="F719" s="19">
        <v>391077951</v>
      </c>
      <c r="G719" s="66">
        <v>3.2650846740956641E-2</v>
      </c>
      <c r="H719" s="14" t="s">
        <v>10</v>
      </c>
    </row>
    <row r="720" spans="1:8" s="6" customFormat="1" ht="63" x14ac:dyDescent="0.2">
      <c r="A720" s="17" t="s">
        <v>4008</v>
      </c>
      <c r="B720" s="17" t="s">
        <v>1187</v>
      </c>
      <c r="C720" s="14" t="s">
        <v>315</v>
      </c>
      <c r="D720" s="18" t="s">
        <v>314</v>
      </c>
      <c r="E720" s="65">
        <v>3500000</v>
      </c>
      <c r="F720" s="19">
        <v>360602900</v>
      </c>
      <c r="G720" s="66">
        <v>3.0126160371911421E-2</v>
      </c>
      <c r="H720" s="14" t="s">
        <v>10</v>
      </c>
    </row>
    <row r="721" spans="1:8" s="6" customFormat="1" ht="63" x14ac:dyDescent="0.2">
      <c r="A721" s="17" t="s">
        <v>4009</v>
      </c>
      <c r="B721" s="17" t="s">
        <v>1188</v>
      </c>
      <c r="C721" s="14" t="s">
        <v>315</v>
      </c>
      <c r="D721" s="18" t="s">
        <v>314</v>
      </c>
      <c r="E721" s="65">
        <v>2500000</v>
      </c>
      <c r="F721" s="19">
        <v>242097500</v>
      </c>
      <c r="G721" s="66">
        <v>2.0308655290845218E-2</v>
      </c>
      <c r="H721" s="14" t="s">
        <v>10</v>
      </c>
    </row>
    <row r="722" spans="1:8" s="6" customFormat="1" ht="63" x14ac:dyDescent="0.2">
      <c r="A722" s="17" t="s">
        <v>4010</v>
      </c>
      <c r="B722" s="17" t="s">
        <v>316</v>
      </c>
      <c r="C722" s="14" t="s">
        <v>315</v>
      </c>
      <c r="D722" s="18" t="s">
        <v>314</v>
      </c>
      <c r="E722" s="65">
        <v>2300000</v>
      </c>
      <c r="F722" s="19">
        <v>223805410</v>
      </c>
      <c r="G722" s="66">
        <v>1.8793258637879871E-2</v>
      </c>
      <c r="H722" s="14" t="s">
        <v>10</v>
      </c>
    </row>
    <row r="723" spans="1:8" s="6" customFormat="1" ht="63" x14ac:dyDescent="0.2">
      <c r="A723" s="17" t="s">
        <v>4011</v>
      </c>
      <c r="B723" s="17" t="s">
        <v>319</v>
      </c>
      <c r="C723" s="14" t="s">
        <v>315</v>
      </c>
      <c r="D723" s="18" t="s">
        <v>314</v>
      </c>
      <c r="E723" s="65">
        <v>2200000</v>
      </c>
      <c r="F723" s="19">
        <v>214877960</v>
      </c>
      <c r="G723" s="66">
        <v>1.8053669676229477E-2</v>
      </c>
      <c r="H723" s="14" t="s">
        <v>10</v>
      </c>
    </row>
    <row r="724" spans="1:8" s="6" customFormat="1" ht="63" x14ac:dyDescent="0.2">
      <c r="A724" s="17" t="s">
        <v>4012</v>
      </c>
      <c r="B724" s="17" t="s">
        <v>1189</v>
      </c>
      <c r="C724" s="14" t="s">
        <v>315</v>
      </c>
      <c r="D724" s="18" t="s">
        <v>314</v>
      </c>
      <c r="E724" s="65">
        <v>500000</v>
      </c>
      <c r="F724" s="19">
        <v>51006800</v>
      </c>
      <c r="G724" s="66" t="s">
        <v>489</v>
      </c>
      <c r="H724" s="14" t="s">
        <v>10</v>
      </c>
    </row>
    <row r="725" spans="1:8" s="6" customFormat="1" ht="47.25" x14ac:dyDescent="0.2">
      <c r="A725" s="17" t="s">
        <v>4013</v>
      </c>
      <c r="B725" s="17" t="s">
        <v>311</v>
      </c>
      <c r="C725" s="14" t="s">
        <v>46</v>
      </c>
      <c r="D725" s="18" t="s">
        <v>135</v>
      </c>
      <c r="E725" s="65">
        <v>70400000</v>
      </c>
      <c r="F725" s="19">
        <v>7270940160</v>
      </c>
      <c r="G725" s="66">
        <v>0.60260868996069861</v>
      </c>
      <c r="H725" s="14" t="s">
        <v>10</v>
      </c>
    </row>
    <row r="726" spans="1:8" s="6" customFormat="1" ht="47.25" x14ac:dyDescent="0.2">
      <c r="A726" s="17" t="s">
        <v>4014</v>
      </c>
      <c r="B726" s="17" t="s">
        <v>313</v>
      </c>
      <c r="C726" s="14" t="s">
        <v>46</v>
      </c>
      <c r="D726" s="18" t="s">
        <v>135</v>
      </c>
      <c r="E726" s="65">
        <v>60000000</v>
      </c>
      <c r="F726" s="19">
        <v>6052656000</v>
      </c>
      <c r="G726" s="66">
        <v>0.50168070751447702</v>
      </c>
      <c r="H726" s="14" t="s">
        <v>10</v>
      </c>
    </row>
    <row r="727" spans="1:8" s="6" customFormat="1" ht="47.25" x14ac:dyDescent="0.2">
      <c r="A727" s="17" t="s">
        <v>4015</v>
      </c>
      <c r="B727" s="17" t="s">
        <v>312</v>
      </c>
      <c r="C727" s="14" t="s">
        <v>46</v>
      </c>
      <c r="D727" s="18" t="s">
        <v>135</v>
      </c>
      <c r="E727" s="65">
        <v>34000000</v>
      </c>
      <c r="F727" s="19">
        <v>3460591400</v>
      </c>
      <c r="G727" s="66">
        <v>0.28694275143018194</v>
      </c>
      <c r="H727" s="14" t="s">
        <v>10</v>
      </c>
    </row>
    <row r="728" spans="1:8" s="6" customFormat="1" ht="47.25" x14ac:dyDescent="0.2">
      <c r="A728" s="17" t="s">
        <v>4016</v>
      </c>
      <c r="B728" s="17" t="s">
        <v>310</v>
      </c>
      <c r="C728" s="14" t="s">
        <v>46</v>
      </c>
      <c r="D728" s="18" t="s">
        <v>135</v>
      </c>
      <c r="E728" s="65">
        <v>25600000</v>
      </c>
      <c r="F728" s="19">
        <v>2601564160</v>
      </c>
      <c r="G728" s="66">
        <v>0.21577718181500605</v>
      </c>
      <c r="H728" s="14" t="s">
        <v>10</v>
      </c>
    </row>
    <row r="729" spans="1:8" s="6" customFormat="1" ht="47.25" x14ac:dyDescent="0.2">
      <c r="A729" s="17" t="s">
        <v>4017</v>
      </c>
      <c r="B729" s="17" t="s">
        <v>308</v>
      </c>
      <c r="C729" s="14" t="s">
        <v>46</v>
      </c>
      <c r="D729" s="18" t="s">
        <v>135</v>
      </c>
      <c r="E729" s="65">
        <v>16200000</v>
      </c>
      <c r="F729" s="19">
        <v>1623466800</v>
      </c>
      <c r="G729" s="66">
        <v>0.1347473232467262</v>
      </c>
      <c r="H729" s="14" t="s">
        <v>228</v>
      </c>
    </row>
    <row r="730" spans="1:8" s="6" customFormat="1" ht="47.25" x14ac:dyDescent="0.2">
      <c r="A730" s="17" t="s">
        <v>4018</v>
      </c>
      <c r="B730" s="17" t="s">
        <v>309</v>
      </c>
      <c r="C730" s="14" t="s">
        <v>46</v>
      </c>
      <c r="D730" s="18" t="s">
        <v>135</v>
      </c>
      <c r="E730" s="65">
        <v>15500000</v>
      </c>
      <c r="F730" s="19">
        <v>1554011400</v>
      </c>
      <c r="G730" s="66">
        <v>0.12899333446302955</v>
      </c>
      <c r="H730" s="14" t="s">
        <v>228</v>
      </c>
    </row>
    <row r="731" spans="1:8" s="6" customFormat="1" ht="47.25" x14ac:dyDescent="0.2">
      <c r="A731" s="17" t="s">
        <v>4019</v>
      </c>
      <c r="B731" s="17" t="s">
        <v>1190</v>
      </c>
      <c r="C731" s="14" t="s">
        <v>46</v>
      </c>
      <c r="D731" s="18" t="s">
        <v>135</v>
      </c>
      <c r="E731" s="65">
        <v>10000000</v>
      </c>
      <c r="F731" s="19">
        <v>998833000</v>
      </c>
      <c r="G731" s="66">
        <v>8.2999930256147811E-2</v>
      </c>
      <c r="H731" s="14" t="s">
        <v>10</v>
      </c>
    </row>
    <row r="732" spans="1:8" s="6" customFormat="1" ht="47.25" x14ac:dyDescent="0.2">
      <c r="A732" s="17" t="s">
        <v>4020</v>
      </c>
      <c r="B732" s="17" t="s">
        <v>1191</v>
      </c>
      <c r="C732" s="14" t="s">
        <v>46</v>
      </c>
      <c r="D732" s="18" t="s">
        <v>135</v>
      </c>
      <c r="E732" s="65">
        <v>10000000</v>
      </c>
      <c r="F732" s="19">
        <v>991996000</v>
      </c>
      <c r="G732" s="66">
        <v>8.2433523305584788E-2</v>
      </c>
      <c r="H732" s="14" t="s">
        <v>10</v>
      </c>
    </row>
    <row r="733" spans="1:8" s="6" customFormat="1" ht="47.25" x14ac:dyDescent="0.2">
      <c r="A733" s="17" t="s">
        <v>4021</v>
      </c>
      <c r="B733" s="17" t="s">
        <v>1192</v>
      </c>
      <c r="C733" s="14" t="s">
        <v>46</v>
      </c>
      <c r="D733" s="18" t="s">
        <v>135</v>
      </c>
      <c r="E733" s="65">
        <v>5000000</v>
      </c>
      <c r="F733" s="19">
        <v>504005000</v>
      </c>
      <c r="G733" s="66">
        <v>4.2006216853603923E-2</v>
      </c>
      <c r="H733" s="14" t="s">
        <v>228</v>
      </c>
    </row>
    <row r="734" spans="1:8" s="6" customFormat="1" ht="47.25" x14ac:dyDescent="0.2">
      <c r="A734" s="17" t="s">
        <v>4022</v>
      </c>
      <c r="B734" s="17" t="s">
        <v>1193</v>
      </c>
      <c r="C734" s="14" t="s">
        <v>46</v>
      </c>
      <c r="D734" s="18" t="s">
        <v>135</v>
      </c>
      <c r="E734" s="65">
        <v>5000000</v>
      </c>
      <c r="F734" s="19">
        <v>496590000</v>
      </c>
      <c r="G734" s="66">
        <v>4.1391925857783431E-2</v>
      </c>
      <c r="H734" s="14" t="s">
        <v>10</v>
      </c>
    </row>
    <row r="735" spans="1:8" s="6" customFormat="1" ht="47.25" x14ac:dyDescent="0.2">
      <c r="A735" s="17" t="s">
        <v>4023</v>
      </c>
      <c r="B735" s="17" t="s">
        <v>1194</v>
      </c>
      <c r="C735" s="14" t="s">
        <v>46</v>
      </c>
      <c r="D735" s="18" t="s">
        <v>135</v>
      </c>
      <c r="E735" s="65">
        <v>3000000</v>
      </c>
      <c r="F735" s="19">
        <v>305280600</v>
      </c>
      <c r="G735" s="66">
        <v>2.5543019339129211E-2</v>
      </c>
      <c r="H735" s="14" t="s">
        <v>10</v>
      </c>
    </row>
    <row r="736" spans="1:8" s="6" customFormat="1" ht="47.25" x14ac:dyDescent="0.2">
      <c r="A736" s="17" t="s">
        <v>4024</v>
      </c>
      <c r="B736" s="17" t="s">
        <v>1195</v>
      </c>
      <c r="C736" s="14" t="s">
        <v>46</v>
      </c>
      <c r="D736" s="18" t="s">
        <v>135</v>
      </c>
      <c r="E736" s="65">
        <v>2500000</v>
      </c>
      <c r="F736" s="19">
        <v>249274250</v>
      </c>
      <c r="G736" s="66">
        <v>2.090320861576157E-2</v>
      </c>
      <c r="H736" s="14" t="s">
        <v>10</v>
      </c>
    </row>
    <row r="737" spans="1:8" s="6" customFormat="1" ht="47.25" x14ac:dyDescent="0.2">
      <c r="A737" s="17" t="s">
        <v>4025</v>
      </c>
      <c r="B737" s="17" t="s">
        <v>1196</v>
      </c>
      <c r="C737" s="14" t="s">
        <v>46</v>
      </c>
      <c r="D737" s="18" t="s">
        <v>135</v>
      </c>
      <c r="E737" s="65">
        <v>2500000</v>
      </c>
      <c r="F737" s="19">
        <v>246426500</v>
      </c>
      <c r="G737" s="66">
        <v>2.0667288564062608E-2</v>
      </c>
      <c r="H737" s="14" t="s">
        <v>10</v>
      </c>
    </row>
    <row r="738" spans="1:8" s="6" customFormat="1" ht="47.25" x14ac:dyDescent="0.2">
      <c r="A738" s="17" t="s">
        <v>4026</v>
      </c>
      <c r="B738" s="17" t="s">
        <v>4027</v>
      </c>
      <c r="C738" s="14" t="s">
        <v>46</v>
      </c>
      <c r="D738" s="18" t="s">
        <v>135</v>
      </c>
      <c r="E738" s="65">
        <v>2000000</v>
      </c>
      <c r="F738" s="19">
        <v>199996800</v>
      </c>
      <c r="G738" s="66">
        <v>1.6820849366672622E-2</v>
      </c>
      <c r="H738" s="14" t="s">
        <v>228</v>
      </c>
    </row>
    <row r="739" spans="1:8" s="6" customFormat="1" ht="47.25" x14ac:dyDescent="0.2">
      <c r="A739" s="17" t="s">
        <v>2868</v>
      </c>
      <c r="B739" s="17" t="s">
        <v>1197</v>
      </c>
      <c r="C739" s="14" t="s">
        <v>46</v>
      </c>
      <c r="D739" s="18" t="s">
        <v>135</v>
      </c>
      <c r="E739" s="65">
        <v>1500000</v>
      </c>
      <c r="F739" s="19">
        <v>147891000</v>
      </c>
      <c r="G739" s="66">
        <v>1.2504177246642484E-2</v>
      </c>
      <c r="H739" s="14" t="s">
        <v>10</v>
      </c>
    </row>
    <row r="740" spans="1:8" s="6" customFormat="1" ht="47.25" x14ac:dyDescent="0.2">
      <c r="A740" s="17" t="s">
        <v>4028</v>
      </c>
      <c r="B740" s="17" t="s">
        <v>1198</v>
      </c>
      <c r="C740" s="14" t="s">
        <v>46</v>
      </c>
      <c r="D740" s="18" t="s">
        <v>135</v>
      </c>
      <c r="E740" s="65">
        <v>1000000</v>
      </c>
      <c r="F740" s="19">
        <v>100807500</v>
      </c>
      <c r="G740" s="66">
        <v>8.6035744008280315E-3</v>
      </c>
      <c r="H740" s="14" t="s">
        <v>10</v>
      </c>
    </row>
    <row r="741" spans="1:8" s="6" customFormat="1" ht="47.25" x14ac:dyDescent="0.2">
      <c r="A741" s="17" t="s">
        <v>4029</v>
      </c>
      <c r="B741" s="17" t="s">
        <v>1199</v>
      </c>
      <c r="C741" s="14" t="s">
        <v>46</v>
      </c>
      <c r="D741" s="18" t="s">
        <v>135</v>
      </c>
      <c r="E741" s="65">
        <v>1000000</v>
      </c>
      <c r="F741" s="19">
        <v>100557000</v>
      </c>
      <c r="G741" s="66">
        <v>8.5828218864041558E-3</v>
      </c>
      <c r="H741" s="14" t="s">
        <v>228</v>
      </c>
    </row>
    <row r="742" spans="1:8" s="6" customFormat="1" ht="47.25" x14ac:dyDescent="0.2">
      <c r="A742" s="17" t="s">
        <v>2869</v>
      </c>
      <c r="B742" s="17" t="s">
        <v>630</v>
      </c>
      <c r="C742" s="14" t="s">
        <v>55</v>
      </c>
      <c r="D742" s="18" t="s">
        <v>200</v>
      </c>
      <c r="E742" s="65">
        <v>20000000</v>
      </c>
      <c r="F742" s="19">
        <v>2030832000</v>
      </c>
      <c r="G742" s="66">
        <v>0.16849523617600659</v>
      </c>
      <c r="H742" s="14" t="s">
        <v>10</v>
      </c>
    </row>
    <row r="743" spans="1:8" s="6" customFormat="1" ht="47.25" x14ac:dyDescent="0.2">
      <c r="A743" s="17" t="s">
        <v>2870</v>
      </c>
      <c r="B743" s="17" t="s">
        <v>1200</v>
      </c>
      <c r="C743" s="14" t="s">
        <v>55</v>
      </c>
      <c r="D743" s="18" t="s">
        <v>200</v>
      </c>
      <c r="E743" s="65">
        <v>19670000</v>
      </c>
      <c r="F743" s="19">
        <v>1955099650</v>
      </c>
      <c r="G743" s="66">
        <v>0.16222123743058162</v>
      </c>
      <c r="H743" s="14" t="s">
        <v>10</v>
      </c>
    </row>
    <row r="744" spans="1:8" s="6" customFormat="1" ht="47.25" x14ac:dyDescent="0.2">
      <c r="A744" s="17" t="s">
        <v>4030</v>
      </c>
      <c r="B744" s="17" t="s">
        <v>1201</v>
      </c>
      <c r="C744" s="14" t="s">
        <v>55</v>
      </c>
      <c r="D744" s="18" t="s">
        <v>200</v>
      </c>
      <c r="E744" s="65">
        <v>17000000</v>
      </c>
      <c r="F744" s="19">
        <v>1709190200</v>
      </c>
      <c r="G744" s="66">
        <v>0.14184902422462481</v>
      </c>
      <c r="H744" s="14" t="s">
        <v>10</v>
      </c>
    </row>
    <row r="745" spans="1:8" s="6" customFormat="1" ht="47.25" x14ac:dyDescent="0.2">
      <c r="A745" s="17" t="s">
        <v>4031</v>
      </c>
      <c r="B745" s="17" t="s">
        <v>1202</v>
      </c>
      <c r="C745" s="14" t="s">
        <v>55</v>
      </c>
      <c r="D745" s="18" t="s">
        <v>200</v>
      </c>
      <c r="E745" s="65">
        <v>15000000</v>
      </c>
      <c r="F745" s="19">
        <v>1492801500</v>
      </c>
      <c r="G745" s="66">
        <v>0.12392243892357266</v>
      </c>
      <c r="H745" s="14" t="s">
        <v>10</v>
      </c>
    </row>
    <row r="746" spans="1:8" s="6" customFormat="1" ht="47.25" x14ac:dyDescent="0.2">
      <c r="A746" s="17" t="s">
        <v>4032</v>
      </c>
      <c r="B746" s="17" t="s">
        <v>1203</v>
      </c>
      <c r="C746" s="14" t="s">
        <v>55</v>
      </c>
      <c r="D746" s="18" t="s">
        <v>200</v>
      </c>
      <c r="E746" s="65">
        <v>13110000</v>
      </c>
      <c r="F746" s="19">
        <v>1316296440</v>
      </c>
      <c r="G746" s="66">
        <v>0.10929998861005197</v>
      </c>
      <c r="H746" s="14" t="s">
        <v>10</v>
      </c>
    </row>
    <row r="747" spans="1:8" s="6" customFormat="1" ht="47.25" x14ac:dyDescent="0.2">
      <c r="A747" s="17" t="s">
        <v>4033</v>
      </c>
      <c r="B747" s="17" t="s">
        <v>305</v>
      </c>
      <c r="C747" s="14" t="s">
        <v>55</v>
      </c>
      <c r="D747" s="18" t="s">
        <v>200</v>
      </c>
      <c r="E747" s="65">
        <v>13050000</v>
      </c>
      <c r="F747" s="19">
        <v>1303102530</v>
      </c>
      <c r="G747" s="66">
        <v>0.1082069474620188</v>
      </c>
      <c r="H747" s="14" t="s">
        <v>10</v>
      </c>
    </row>
    <row r="748" spans="1:8" s="6" customFormat="1" ht="47.25" x14ac:dyDescent="0.2">
      <c r="A748" s="17" t="s">
        <v>4034</v>
      </c>
      <c r="B748" s="17" t="s">
        <v>1204</v>
      </c>
      <c r="C748" s="14" t="s">
        <v>55</v>
      </c>
      <c r="D748" s="18" t="s">
        <v>200</v>
      </c>
      <c r="E748" s="65">
        <v>13000000</v>
      </c>
      <c r="F748" s="19">
        <v>1300763100</v>
      </c>
      <c r="G748" s="66">
        <v>0.10801313885994836</v>
      </c>
      <c r="H748" s="14" t="s">
        <v>10</v>
      </c>
    </row>
    <row r="749" spans="1:8" s="6" customFormat="1" ht="47.25" x14ac:dyDescent="0.2">
      <c r="A749" s="17" t="s">
        <v>4035</v>
      </c>
      <c r="B749" s="17" t="s">
        <v>1205</v>
      </c>
      <c r="C749" s="14" t="s">
        <v>55</v>
      </c>
      <c r="D749" s="18" t="s">
        <v>200</v>
      </c>
      <c r="E749" s="65">
        <v>11500000</v>
      </c>
      <c r="F749" s="19">
        <v>1154619550</v>
      </c>
      <c r="G749" s="66">
        <v>9.5905968682977086E-2</v>
      </c>
      <c r="H749" s="14" t="s">
        <v>10</v>
      </c>
    </row>
    <row r="750" spans="1:8" s="6" customFormat="1" ht="47.25" x14ac:dyDescent="0.2">
      <c r="A750" s="17" t="s">
        <v>4036</v>
      </c>
      <c r="B750" s="17" t="s">
        <v>306</v>
      </c>
      <c r="C750" s="14" t="s">
        <v>55</v>
      </c>
      <c r="D750" s="18" t="s">
        <v>200</v>
      </c>
      <c r="E750" s="65">
        <v>11000000</v>
      </c>
      <c r="F750" s="19">
        <v>1106039000</v>
      </c>
      <c r="G750" s="66">
        <v>9.1881343674614674E-2</v>
      </c>
      <c r="H750" s="14" t="s">
        <v>10</v>
      </c>
    </row>
    <row r="751" spans="1:8" s="6" customFormat="1" ht="47.25" x14ac:dyDescent="0.2">
      <c r="A751" s="17" t="s">
        <v>4037</v>
      </c>
      <c r="B751" s="17" t="s">
        <v>301</v>
      </c>
      <c r="C751" s="14" t="s">
        <v>55</v>
      </c>
      <c r="D751" s="18" t="s">
        <v>200</v>
      </c>
      <c r="E751" s="65">
        <v>10500000</v>
      </c>
      <c r="F751" s="19">
        <v>1069979400</v>
      </c>
      <c r="G751" s="66">
        <v>8.8894008867751742E-2</v>
      </c>
      <c r="H751" s="14" t="s">
        <v>10</v>
      </c>
    </row>
    <row r="752" spans="1:8" s="6" customFormat="1" ht="47.25" x14ac:dyDescent="0.2">
      <c r="A752" s="17" t="s">
        <v>4038</v>
      </c>
      <c r="B752" s="17" t="s">
        <v>166</v>
      </c>
      <c r="C752" s="14" t="s">
        <v>55</v>
      </c>
      <c r="D752" s="18" t="s">
        <v>200</v>
      </c>
      <c r="E752" s="65">
        <v>10000000</v>
      </c>
      <c r="F752" s="19">
        <v>999832000</v>
      </c>
      <c r="G752" s="66">
        <v>8.3082691780736434E-2</v>
      </c>
      <c r="H752" s="14" t="s">
        <v>10</v>
      </c>
    </row>
    <row r="753" spans="1:8" s="6" customFormat="1" ht="47.25" x14ac:dyDescent="0.2">
      <c r="A753" s="17" t="s">
        <v>4039</v>
      </c>
      <c r="B753" s="17" t="s">
        <v>1206</v>
      </c>
      <c r="C753" s="14" t="s">
        <v>55</v>
      </c>
      <c r="D753" s="18" t="s">
        <v>200</v>
      </c>
      <c r="E753" s="65">
        <v>10000000</v>
      </c>
      <c r="F753" s="19">
        <v>962212000</v>
      </c>
      <c r="G753" s="66">
        <v>7.9966086620552088E-2</v>
      </c>
      <c r="H753" s="14" t="s">
        <v>10</v>
      </c>
    </row>
    <row r="754" spans="1:8" s="6" customFormat="1" ht="47.25" x14ac:dyDescent="0.2">
      <c r="A754" s="17" t="s">
        <v>4040</v>
      </c>
      <c r="B754" s="17" t="s">
        <v>160</v>
      </c>
      <c r="C754" s="14" t="s">
        <v>55</v>
      </c>
      <c r="D754" s="18" t="s">
        <v>200</v>
      </c>
      <c r="E754" s="65">
        <v>9500000</v>
      </c>
      <c r="F754" s="19">
        <v>950008550</v>
      </c>
      <c r="G754" s="66">
        <v>7.8955099506196641E-2</v>
      </c>
      <c r="H754" s="14" t="s">
        <v>10</v>
      </c>
    </row>
    <row r="755" spans="1:8" s="6" customFormat="1" ht="47.25" x14ac:dyDescent="0.2">
      <c r="A755" s="17" t="s">
        <v>4041</v>
      </c>
      <c r="B755" s="17" t="s">
        <v>302</v>
      </c>
      <c r="C755" s="14" t="s">
        <v>55</v>
      </c>
      <c r="D755" s="18" t="s">
        <v>200</v>
      </c>
      <c r="E755" s="65">
        <v>9000000</v>
      </c>
      <c r="F755" s="19">
        <v>921677400</v>
      </c>
      <c r="G755" s="66">
        <v>7.6608023262603964E-2</v>
      </c>
      <c r="H755" s="14" t="s">
        <v>10</v>
      </c>
    </row>
    <row r="756" spans="1:8" s="6" customFormat="1" ht="47.25" x14ac:dyDescent="0.2">
      <c r="A756" s="17" t="s">
        <v>4042</v>
      </c>
      <c r="B756" s="17" t="s">
        <v>307</v>
      </c>
      <c r="C756" s="14" t="s">
        <v>55</v>
      </c>
      <c r="D756" s="18" t="s">
        <v>200</v>
      </c>
      <c r="E756" s="65">
        <v>8840000</v>
      </c>
      <c r="F756" s="19">
        <v>896283180</v>
      </c>
      <c r="G756" s="66">
        <v>7.4504255131533872E-2</v>
      </c>
      <c r="H756" s="14" t="s">
        <v>10</v>
      </c>
    </row>
    <row r="757" spans="1:8" s="6" customFormat="1" ht="47.25" x14ac:dyDescent="0.2">
      <c r="A757" s="17" t="s">
        <v>4043</v>
      </c>
      <c r="B757" s="17" t="s">
        <v>2871</v>
      </c>
      <c r="C757" s="14" t="s">
        <v>55</v>
      </c>
      <c r="D757" s="18" t="s">
        <v>200</v>
      </c>
      <c r="E757" s="65">
        <v>8500000</v>
      </c>
      <c r="F757" s="19">
        <v>858407350</v>
      </c>
      <c r="G757" s="66">
        <v>7.1366455896439099E-2</v>
      </c>
      <c r="H757" s="14" t="s">
        <v>10</v>
      </c>
    </row>
    <row r="758" spans="1:8" s="6" customFormat="1" ht="47.25" x14ac:dyDescent="0.2">
      <c r="A758" s="17" t="s">
        <v>4044</v>
      </c>
      <c r="B758" s="17" t="s">
        <v>1207</v>
      </c>
      <c r="C758" s="14" t="s">
        <v>55</v>
      </c>
      <c r="D758" s="18" t="s">
        <v>200</v>
      </c>
      <c r="E758" s="65">
        <v>8000000</v>
      </c>
      <c r="F758" s="19">
        <v>802677600</v>
      </c>
      <c r="G758" s="66">
        <v>6.6749559925525129E-2</v>
      </c>
      <c r="H758" s="14" t="s">
        <v>10</v>
      </c>
    </row>
    <row r="759" spans="1:8" s="6" customFormat="1" ht="47.25" x14ac:dyDescent="0.2">
      <c r="A759" s="17" t="s">
        <v>4045</v>
      </c>
      <c r="B759" s="17" t="s">
        <v>304</v>
      </c>
      <c r="C759" s="14" t="s">
        <v>55</v>
      </c>
      <c r="D759" s="18" t="s">
        <v>200</v>
      </c>
      <c r="E759" s="65">
        <v>8000000</v>
      </c>
      <c r="F759" s="19">
        <v>793077600</v>
      </c>
      <c r="G759" s="66">
        <v>6.5954253983532315E-2</v>
      </c>
      <c r="H759" s="14" t="s">
        <v>10</v>
      </c>
    </row>
    <row r="760" spans="1:8" s="6" customFormat="1" ht="47.25" x14ac:dyDescent="0.2">
      <c r="A760" s="17" t="s">
        <v>4046</v>
      </c>
      <c r="B760" s="17" t="s">
        <v>1208</v>
      </c>
      <c r="C760" s="14" t="s">
        <v>55</v>
      </c>
      <c r="D760" s="18" t="s">
        <v>200</v>
      </c>
      <c r="E760" s="65">
        <v>7500000</v>
      </c>
      <c r="F760" s="19">
        <v>739347750</v>
      </c>
      <c r="G760" s="66">
        <v>6.1503038466096616E-2</v>
      </c>
      <c r="H760" s="14" t="s">
        <v>10</v>
      </c>
    </row>
    <row r="761" spans="1:8" s="6" customFormat="1" ht="47.25" x14ac:dyDescent="0.2">
      <c r="A761" s="17" t="s">
        <v>4047</v>
      </c>
      <c r="B761" s="17" t="s">
        <v>300</v>
      </c>
      <c r="C761" s="14" t="s">
        <v>55</v>
      </c>
      <c r="D761" s="18" t="s">
        <v>200</v>
      </c>
      <c r="E761" s="65">
        <v>7500000</v>
      </c>
      <c r="F761" s="19">
        <v>726747000</v>
      </c>
      <c r="G761" s="66">
        <v>6.0459137283954328E-2</v>
      </c>
      <c r="H761" s="14" t="s">
        <v>10</v>
      </c>
    </row>
    <row r="762" spans="1:8" s="6" customFormat="1" ht="47.25" x14ac:dyDescent="0.2">
      <c r="A762" s="17" t="s">
        <v>4048</v>
      </c>
      <c r="B762" s="17" t="s">
        <v>1209</v>
      </c>
      <c r="C762" s="14" t="s">
        <v>55</v>
      </c>
      <c r="D762" s="18" t="s">
        <v>200</v>
      </c>
      <c r="E762" s="65">
        <v>7400000</v>
      </c>
      <c r="F762" s="19">
        <v>716847620</v>
      </c>
      <c r="G762" s="66">
        <v>5.9639029394782994E-2</v>
      </c>
      <c r="H762" s="14" t="s">
        <v>10</v>
      </c>
    </row>
    <row r="763" spans="1:8" s="6" customFormat="1" ht="47.25" x14ac:dyDescent="0.2">
      <c r="A763" s="17" t="s">
        <v>4049</v>
      </c>
      <c r="B763" s="17" t="s">
        <v>1210</v>
      </c>
      <c r="C763" s="14" t="s">
        <v>55</v>
      </c>
      <c r="D763" s="18" t="s">
        <v>200</v>
      </c>
      <c r="E763" s="65">
        <v>7450000</v>
      </c>
      <c r="F763" s="19">
        <v>714381990</v>
      </c>
      <c r="G763" s="66">
        <v>5.9434765833350105E-2</v>
      </c>
      <c r="H763" s="14" t="s">
        <v>10</v>
      </c>
    </row>
    <row r="764" spans="1:8" s="6" customFormat="1" ht="47.25" x14ac:dyDescent="0.2">
      <c r="A764" s="17" t="s">
        <v>4050</v>
      </c>
      <c r="B764" s="17" t="s">
        <v>1211</v>
      </c>
      <c r="C764" s="14" t="s">
        <v>55</v>
      </c>
      <c r="D764" s="18" t="s">
        <v>200</v>
      </c>
      <c r="E764" s="65">
        <v>6300000</v>
      </c>
      <c r="F764" s="19">
        <v>646083900</v>
      </c>
      <c r="G764" s="66">
        <v>5.3776653666291745E-2</v>
      </c>
      <c r="H764" s="14" t="s">
        <v>10</v>
      </c>
    </row>
    <row r="765" spans="1:8" s="6" customFormat="1" ht="47.25" x14ac:dyDescent="0.2">
      <c r="A765" s="17" t="s">
        <v>4051</v>
      </c>
      <c r="B765" s="17" t="s">
        <v>297</v>
      </c>
      <c r="C765" s="14" t="s">
        <v>55</v>
      </c>
      <c r="D765" s="18" t="s">
        <v>200</v>
      </c>
      <c r="E765" s="65">
        <v>6200000</v>
      </c>
      <c r="F765" s="19">
        <v>628527480</v>
      </c>
      <c r="G765" s="66">
        <v>5.2322203130237423E-2</v>
      </c>
      <c r="H765" s="14" t="s">
        <v>10</v>
      </c>
    </row>
    <row r="766" spans="1:8" s="6" customFormat="1" ht="47.25" x14ac:dyDescent="0.2">
      <c r="A766" s="17" t="s">
        <v>4052</v>
      </c>
      <c r="B766" s="17" t="s">
        <v>1212</v>
      </c>
      <c r="C766" s="14" t="s">
        <v>55</v>
      </c>
      <c r="D766" s="18" t="s">
        <v>200</v>
      </c>
      <c r="E766" s="65">
        <v>6500000</v>
      </c>
      <c r="F766" s="19">
        <v>623858950</v>
      </c>
      <c r="G766" s="66">
        <v>5.1935441708427871E-2</v>
      </c>
      <c r="H766" s="14" t="s">
        <v>10</v>
      </c>
    </row>
    <row r="767" spans="1:8" s="6" customFormat="1" ht="47.25" x14ac:dyDescent="0.2">
      <c r="A767" s="17" t="s">
        <v>4053</v>
      </c>
      <c r="B767" s="17" t="s">
        <v>1213</v>
      </c>
      <c r="C767" s="14" t="s">
        <v>55</v>
      </c>
      <c r="D767" s="18" t="s">
        <v>200</v>
      </c>
      <c r="E767" s="65">
        <v>6000000</v>
      </c>
      <c r="F767" s="19">
        <v>600864600</v>
      </c>
      <c r="G767" s="66">
        <v>5.0030489293088024E-2</v>
      </c>
      <c r="H767" s="14" t="s">
        <v>10</v>
      </c>
    </row>
    <row r="768" spans="1:8" s="6" customFormat="1" ht="47.25" x14ac:dyDescent="0.2">
      <c r="A768" s="17" t="s">
        <v>4054</v>
      </c>
      <c r="B768" s="17" t="s">
        <v>1214</v>
      </c>
      <c r="C768" s="14" t="s">
        <v>55</v>
      </c>
      <c r="D768" s="18" t="s">
        <v>200</v>
      </c>
      <c r="E768" s="65">
        <v>5800000</v>
      </c>
      <c r="F768" s="19">
        <v>592829020</v>
      </c>
      <c r="G768" s="66">
        <v>4.936478673877983E-2</v>
      </c>
      <c r="H768" s="14" t="s">
        <v>10</v>
      </c>
    </row>
    <row r="769" spans="1:8" s="6" customFormat="1" ht="47.25" x14ac:dyDescent="0.2">
      <c r="A769" s="17" t="s">
        <v>4055</v>
      </c>
      <c r="B769" s="17" t="s">
        <v>1216</v>
      </c>
      <c r="C769" s="14" t="s">
        <v>55</v>
      </c>
      <c r="D769" s="18" t="s">
        <v>200</v>
      </c>
      <c r="E769" s="65">
        <v>5500000</v>
      </c>
      <c r="F769" s="19">
        <v>556332700</v>
      </c>
      <c r="G769" s="66">
        <v>4.6341272139105744E-2</v>
      </c>
      <c r="H769" s="14" t="s">
        <v>10</v>
      </c>
    </row>
    <row r="770" spans="1:8" s="6" customFormat="1" ht="47.25" x14ac:dyDescent="0.2">
      <c r="A770" s="17" t="s">
        <v>4056</v>
      </c>
      <c r="B770" s="17" t="s">
        <v>1217</v>
      </c>
      <c r="C770" s="14" t="s">
        <v>55</v>
      </c>
      <c r="D770" s="18" t="s">
        <v>200</v>
      </c>
      <c r="E770" s="65">
        <v>5500000</v>
      </c>
      <c r="F770" s="19">
        <v>551060400</v>
      </c>
      <c r="G770" s="66">
        <v>4.5904491772650671E-2</v>
      </c>
      <c r="H770" s="14" t="s">
        <v>10</v>
      </c>
    </row>
    <row r="771" spans="1:8" s="6" customFormat="1" ht="47.25" x14ac:dyDescent="0.2">
      <c r="A771" s="17" t="s">
        <v>4057</v>
      </c>
      <c r="B771" s="17" t="s">
        <v>1215</v>
      </c>
      <c r="C771" s="14" t="s">
        <v>55</v>
      </c>
      <c r="D771" s="18" t="s">
        <v>200</v>
      </c>
      <c r="E771" s="65">
        <v>5500000</v>
      </c>
      <c r="F771" s="19">
        <v>550211750</v>
      </c>
      <c r="G771" s="66">
        <v>4.5834185898934815E-2</v>
      </c>
      <c r="H771" s="14" t="s">
        <v>10</v>
      </c>
    </row>
    <row r="772" spans="1:8" s="6" customFormat="1" ht="47.25" x14ac:dyDescent="0.2">
      <c r="A772" s="17" t="s">
        <v>4058</v>
      </c>
      <c r="B772" s="17" t="s">
        <v>1220</v>
      </c>
      <c r="C772" s="14" t="s">
        <v>55</v>
      </c>
      <c r="D772" s="18" t="s">
        <v>200</v>
      </c>
      <c r="E772" s="65">
        <v>5000000</v>
      </c>
      <c r="F772" s="19">
        <v>505306500</v>
      </c>
      <c r="G772" s="66">
        <v>4.2114038799802217E-2</v>
      </c>
      <c r="H772" s="14" t="s">
        <v>10</v>
      </c>
    </row>
    <row r="773" spans="1:8" s="6" customFormat="1" ht="47.25" x14ac:dyDescent="0.2">
      <c r="A773" s="17" t="s">
        <v>4059</v>
      </c>
      <c r="B773" s="17" t="s">
        <v>1221</v>
      </c>
      <c r="C773" s="14" t="s">
        <v>55</v>
      </c>
      <c r="D773" s="17" t="s">
        <v>200</v>
      </c>
      <c r="E773" s="65">
        <v>5000000</v>
      </c>
      <c r="F773" s="19">
        <v>500821000</v>
      </c>
      <c r="G773" s="66">
        <v>4.1742440382842971E-2</v>
      </c>
      <c r="H773" s="14" t="s">
        <v>10</v>
      </c>
    </row>
    <row r="774" spans="1:8" s="6" customFormat="1" ht="47.25" x14ac:dyDescent="0.2">
      <c r="A774" s="17" t="s">
        <v>4060</v>
      </c>
      <c r="B774" s="17" t="s">
        <v>1218</v>
      </c>
      <c r="C774" s="14" t="s">
        <v>55</v>
      </c>
      <c r="D774" s="17" t="s">
        <v>200</v>
      </c>
      <c r="E774" s="65">
        <v>5000000</v>
      </c>
      <c r="F774" s="19">
        <v>500160500</v>
      </c>
      <c r="G774" s="66">
        <v>4.1687721677146482E-2</v>
      </c>
      <c r="H774" s="14" t="s">
        <v>10</v>
      </c>
    </row>
    <row r="775" spans="1:8" s="6" customFormat="1" ht="47.25" x14ac:dyDescent="0.2">
      <c r="A775" s="17" t="s">
        <v>2872</v>
      </c>
      <c r="B775" s="17" t="s">
        <v>1219</v>
      </c>
      <c r="C775" s="14" t="s">
        <v>55</v>
      </c>
      <c r="D775" s="18" t="s">
        <v>200</v>
      </c>
      <c r="E775" s="65">
        <v>5000000</v>
      </c>
      <c r="F775" s="19">
        <v>500142000</v>
      </c>
      <c r="G775" s="66">
        <v>4.1686189056320773E-2</v>
      </c>
      <c r="H775" s="14" t="s">
        <v>10</v>
      </c>
    </row>
    <row r="776" spans="1:8" s="6" customFormat="1" ht="47.25" x14ac:dyDescent="0.2">
      <c r="A776" s="17" t="s">
        <v>4061</v>
      </c>
      <c r="B776" s="17" t="s">
        <v>4062</v>
      </c>
      <c r="C776" s="14" t="s">
        <v>55</v>
      </c>
      <c r="D776" s="18" t="s">
        <v>200</v>
      </c>
      <c r="E776" s="65">
        <v>5000000</v>
      </c>
      <c r="F776" s="19">
        <v>499222000</v>
      </c>
      <c r="G776" s="66">
        <v>4.1609972236879796E-2</v>
      </c>
      <c r="H776" s="14" t="s">
        <v>10</v>
      </c>
    </row>
    <row r="777" spans="1:8" s="6" customFormat="1" ht="47.25" x14ac:dyDescent="0.2">
      <c r="A777" s="17" t="s">
        <v>4063</v>
      </c>
      <c r="B777" s="17" t="s">
        <v>1229</v>
      </c>
      <c r="C777" s="14" t="s">
        <v>55</v>
      </c>
      <c r="D777" s="18" t="s">
        <v>200</v>
      </c>
      <c r="E777" s="65">
        <v>4500000</v>
      </c>
      <c r="F777" s="19">
        <v>449908650</v>
      </c>
      <c r="G777" s="66">
        <v>3.7524638874945268E-2</v>
      </c>
      <c r="H777" s="14" t="s">
        <v>10</v>
      </c>
    </row>
    <row r="778" spans="1:8" s="6" customFormat="1" ht="47.25" x14ac:dyDescent="0.2">
      <c r="A778" s="17" t="s">
        <v>4064</v>
      </c>
      <c r="B778" s="17" t="s">
        <v>1222</v>
      </c>
      <c r="C778" s="14" t="s">
        <v>55</v>
      </c>
      <c r="D778" s="18" t="s">
        <v>200</v>
      </c>
      <c r="E778" s="65">
        <v>4500000</v>
      </c>
      <c r="F778" s="19">
        <v>443968650</v>
      </c>
      <c r="G778" s="66">
        <v>3.7032543323337212E-2</v>
      </c>
      <c r="H778" s="14" t="s">
        <v>10</v>
      </c>
    </row>
    <row r="779" spans="1:8" s="6" customFormat="1" ht="47.25" x14ac:dyDescent="0.2">
      <c r="A779" s="17" t="s">
        <v>4065</v>
      </c>
      <c r="B779" s="17" t="s">
        <v>1223</v>
      </c>
      <c r="C779" s="14" t="s">
        <v>55</v>
      </c>
      <c r="D779" s="18" t="s">
        <v>200</v>
      </c>
      <c r="E779" s="65">
        <v>4000000</v>
      </c>
      <c r="F779" s="19">
        <v>400729600</v>
      </c>
      <c r="G779" s="66">
        <v>3.3450431511761747E-2</v>
      </c>
      <c r="H779" s="14" t="s">
        <v>10</v>
      </c>
    </row>
    <row r="780" spans="1:8" s="6" customFormat="1" ht="47.25" x14ac:dyDescent="0.2">
      <c r="A780" s="17" t="s">
        <v>4066</v>
      </c>
      <c r="B780" s="17" t="s">
        <v>1224</v>
      </c>
      <c r="C780" s="14" t="s">
        <v>55</v>
      </c>
      <c r="D780" s="18" t="s">
        <v>200</v>
      </c>
      <c r="E780" s="65">
        <v>4000000</v>
      </c>
      <c r="F780" s="19">
        <v>399880800</v>
      </c>
      <c r="G780" s="66">
        <v>3.3380113211390547E-2</v>
      </c>
      <c r="H780" s="14" t="s">
        <v>10</v>
      </c>
    </row>
    <row r="781" spans="1:8" s="6" customFormat="1" ht="47.25" x14ac:dyDescent="0.2">
      <c r="A781" s="17" t="s">
        <v>4067</v>
      </c>
      <c r="B781" s="17" t="s">
        <v>1225</v>
      </c>
      <c r="C781" s="14" t="s">
        <v>55</v>
      </c>
      <c r="D781" s="18" t="s">
        <v>200</v>
      </c>
      <c r="E781" s="65">
        <v>3500000</v>
      </c>
      <c r="F781" s="19">
        <v>356857900</v>
      </c>
      <c r="G781" s="66">
        <v>2.9815908210165262E-2</v>
      </c>
      <c r="H781" s="14" t="s">
        <v>10</v>
      </c>
    </row>
    <row r="782" spans="1:8" s="6" customFormat="1" ht="47.25" x14ac:dyDescent="0.2">
      <c r="A782" s="17" t="s">
        <v>4068</v>
      </c>
      <c r="B782" s="17" t="s">
        <v>295</v>
      </c>
      <c r="C782" s="14" t="s">
        <v>55</v>
      </c>
      <c r="D782" s="18" t="s">
        <v>200</v>
      </c>
      <c r="E782" s="65">
        <v>3000000</v>
      </c>
      <c r="F782" s="19">
        <v>309014100</v>
      </c>
      <c r="G782" s="66">
        <v>2.5852318790632357E-2</v>
      </c>
      <c r="H782" s="14" t="s">
        <v>10</v>
      </c>
    </row>
    <row r="783" spans="1:8" s="6" customFormat="1" ht="47.25" x14ac:dyDescent="0.2">
      <c r="A783" s="17" t="s">
        <v>4069</v>
      </c>
      <c r="B783" s="17" t="s">
        <v>1226</v>
      </c>
      <c r="C783" s="14" t="s">
        <v>55</v>
      </c>
      <c r="D783" s="18" t="s">
        <v>200</v>
      </c>
      <c r="E783" s="65">
        <v>3000000</v>
      </c>
      <c r="F783" s="19">
        <v>306989100</v>
      </c>
      <c r="G783" s="66">
        <v>2.5684558943493249E-2</v>
      </c>
      <c r="H783" s="14" t="s">
        <v>10</v>
      </c>
    </row>
    <row r="784" spans="1:8" s="6" customFormat="1" ht="47.25" x14ac:dyDescent="0.2">
      <c r="A784" s="17" t="s">
        <v>4070</v>
      </c>
      <c r="B784" s="17" t="s">
        <v>1227</v>
      </c>
      <c r="C784" s="14" t="s">
        <v>55</v>
      </c>
      <c r="D784" s="18" t="s">
        <v>200</v>
      </c>
      <c r="E784" s="65">
        <v>3000000</v>
      </c>
      <c r="F784" s="19">
        <v>300163500</v>
      </c>
      <c r="G784" s="66">
        <v>2.5119096418736352E-2</v>
      </c>
      <c r="H784" s="14" t="s">
        <v>10</v>
      </c>
    </row>
    <row r="785" spans="1:8" s="6" customFormat="1" ht="47.25" x14ac:dyDescent="0.2">
      <c r="A785" s="17" t="s">
        <v>2873</v>
      </c>
      <c r="B785" s="17" t="s">
        <v>1230</v>
      </c>
      <c r="C785" s="14" t="s">
        <v>55</v>
      </c>
      <c r="D785" s="18" t="s">
        <v>200</v>
      </c>
      <c r="E785" s="65">
        <v>3000000</v>
      </c>
      <c r="F785" s="19">
        <v>299711700</v>
      </c>
      <c r="G785" s="66">
        <v>2.5081667332841319E-2</v>
      </c>
      <c r="H785" s="14" t="s">
        <v>10</v>
      </c>
    </row>
    <row r="786" spans="1:8" s="6" customFormat="1" ht="47.25" x14ac:dyDescent="0.2">
      <c r="A786" s="17" t="s">
        <v>4071</v>
      </c>
      <c r="B786" s="17" t="s">
        <v>1228</v>
      </c>
      <c r="C786" s="14" t="s">
        <v>55</v>
      </c>
      <c r="D786" s="18" t="s">
        <v>200</v>
      </c>
      <c r="E786" s="65">
        <v>3000000</v>
      </c>
      <c r="F786" s="19">
        <v>299376300</v>
      </c>
      <c r="G786" s="66">
        <v>2.5053881331492944E-2</v>
      </c>
      <c r="H786" s="14" t="s">
        <v>10</v>
      </c>
    </row>
    <row r="787" spans="1:8" s="6" customFormat="1" ht="47.25" x14ac:dyDescent="0.2">
      <c r="A787" s="17" t="s">
        <v>2874</v>
      </c>
      <c r="B787" s="17" t="s">
        <v>1231</v>
      </c>
      <c r="C787" s="14" t="s">
        <v>55</v>
      </c>
      <c r="D787" s="18" t="s">
        <v>200</v>
      </c>
      <c r="E787" s="65">
        <v>2800000</v>
      </c>
      <c r="F787" s="19">
        <v>288116640</v>
      </c>
      <c r="G787" s="66">
        <v>2.4121081904115983E-2</v>
      </c>
      <c r="H787" s="14" t="s">
        <v>10</v>
      </c>
    </row>
    <row r="788" spans="1:8" s="6" customFormat="1" ht="47.25" x14ac:dyDescent="0.2">
      <c r="A788" s="17" t="s">
        <v>2875</v>
      </c>
      <c r="B788" s="17" t="s">
        <v>1234</v>
      </c>
      <c r="C788" s="14" t="s">
        <v>55</v>
      </c>
      <c r="D788" s="18" t="s">
        <v>200</v>
      </c>
      <c r="E788" s="65">
        <v>2500000</v>
      </c>
      <c r="F788" s="19">
        <v>252122750</v>
      </c>
      <c r="G788" s="66">
        <v>2.1139190800737249E-2</v>
      </c>
      <c r="H788" s="14" t="s">
        <v>10</v>
      </c>
    </row>
    <row r="789" spans="1:8" s="6" customFormat="1" ht="47.25" x14ac:dyDescent="0.2">
      <c r="A789" s="17" t="s">
        <v>2876</v>
      </c>
      <c r="B789" s="17" t="s">
        <v>1233</v>
      </c>
      <c r="C789" s="14" t="s">
        <v>55</v>
      </c>
      <c r="D789" s="18" t="s">
        <v>200</v>
      </c>
      <c r="E789" s="65">
        <v>2500000</v>
      </c>
      <c r="F789" s="19">
        <v>251401000</v>
      </c>
      <c r="G789" s="66">
        <v>2.1079397877442112E-2</v>
      </c>
      <c r="H789" s="14" t="s">
        <v>10</v>
      </c>
    </row>
    <row r="790" spans="1:8" s="6" customFormat="1" ht="47.25" x14ac:dyDescent="0.2">
      <c r="A790" s="17" t="s">
        <v>4072</v>
      </c>
      <c r="B790" s="17" t="s">
        <v>4073</v>
      </c>
      <c r="C790" s="14" t="s">
        <v>55</v>
      </c>
      <c r="D790" s="18" t="s">
        <v>200</v>
      </c>
      <c r="E790" s="65">
        <v>2500000</v>
      </c>
      <c r="F790" s="19">
        <v>250329000</v>
      </c>
      <c r="G790" s="66">
        <v>2.0990588713919581E-2</v>
      </c>
      <c r="H790" s="14" t="s">
        <v>10</v>
      </c>
    </row>
    <row r="791" spans="1:8" s="6" customFormat="1" ht="47.25" x14ac:dyDescent="0.2">
      <c r="A791" s="17" t="s">
        <v>2877</v>
      </c>
      <c r="B791" s="17" t="s">
        <v>1232</v>
      </c>
      <c r="C791" s="14" t="s">
        <v>55</v>
      </c>
      <c r="D791" s="18" t="s">
        <v>200</v>
      </c>
      <c r="E791" s="65">
        <v>2500000</v>
      </c>
      <c r="F791" s="19">
        <v>250076500</v>
      </c>
      <c r="G791" s="66">
        <v>2.096967051075779E-2</v>
      </c>
      <c r="H791" s="14" t="s">
        <v>10</v>
      </c>
    </row>
    <row r="792" spans="1:8" s="6" customFormat="1" ht="47.25" x14ac:dyDescent="0.2">
      <c r="A792" s="17" t="s">
        <v>4074</v>
      </c>
      <c r="B792" s="17" t="s">
        <v>1512</v>
      </c>
      <c r="C792" s="14" t="s">
        <v>55</v>
      </c>
      <c r="D792" s="18" t="s">
        <v>200</v>
      </c>
      <c r="E792" s="65">
        <v>2500000</v>
      </c>
      <c r="F792" s="19">
        <v>248882250</v>
      </c>
      <c r="G792" s="66">
        <v>2.0870733623130196E-2</v>
      </c>
      <c r="H792" s="14" t="s">
        <v>10</v>
      </c>
    </row>
    <row r="793" spans="1:8" s="6" customFormat="1" ht="47.25" x14ac:dyDescent="0.2">
      <c r="A793" s="17" t="s">
        <v>4075</v>
      </c>
      <c r="B793" s="17" t="s">
        <v>1235</v>
      </c>
      <c r="C793" s="14" t="s">
        <v>55</v>
      </c>
      <c r="D793" s="18" t="s">
        <v>200</v>
      </c>
      <c r="E793" s="65">
        <v>2300000</v>
      </c>
      <c r="F793" s="19">
        <v>243703630</v>
      </c>
      <c r="G793" s="66">
        <v>2.0441714117159067E-2</v>
      </c>
      <c r="H793" s="14" t="s">
        <v>10</v>
      </c>
    </row>
    <row r="794" spans="1:8" s="6" customFormat="1" ht="47.25" x14ac:dyDescent="0.2">
      <c r="A794" s="17" t="s">
        <v>4076</v>
      </c>
      <c r="B794" s="17" t="s">
        <v>1236</v>
      </c>
      <c r="C794" s="14" t="s">
        <v>55</v>
      </c>
      <c r="D794" s="18" t="s">
        <v>200</v>
      </c>
      <c r="E794" s="65">
        <v>2000000</v>
      </c>
      <c r="F794" s="19">
        <v>212385800</v>
      </c>
      <c r="G794" s="66">
        <v>1.7847208253688143E-2</v>
      </c>
      <c r="H794" s="14" t="s">
        <v>10</v>
      </c>
    </row>
    <row r="795" spans="1:8" s="6" customFormat="1" ht="47.25" x14ac:dyDescent="0.2">
      <c r="A795" s="17" t="s">
        <v>4077</v>
      </c>
      <c r="B795" s="17" t="s">
        <v>1237</v>
      </c>
      <c r="C795" s="14" t="s">
        <v>55</v>
      </c>
      <c r="D795" s="18" t="s">
        <v>200</v>
      </c>
      <c r="E795" s="65">
        <v>2000000</v>
      </c>
      <c r="F795" s="19">
        <v>205536800</v>
      </c>
      <c r="G795" s="66">
        <v>1.7279807170697641E-2</v>
      </c>
      <c r="H795" s="14" t="s">
        <v>10</v>
      </c>
    </row>
    <row r="796" spans="1:8" s="6" customFormat="1" ht="47.25" x14ac:dyDescent="0.2">
      <c r="A796" s="17" t="s">
        <v>4078</v>
      </c>
      <c r="B796" s="17" t="s">
        <v>163</v>
      </c>
      <c r="C796" s="14" t="s">
        <v>55</v>
      </c>
      <c r="D796" s="18" t="s">
        <v>200</v>
      </c>
      <c r="E796" s="65">
        <v>2000000</v>
      </c>
      <c r="F796" s="19">
        <v>200826400</v>
      </c>
      <c r="G796" s="66">
        <v>1.6889577055159834E-2</v>
      </c>
      <c r="H796" s="14" t="s">
        <v>10</v>
      </c>
    </row>
    <row r="797" spans="1:8" s="6" customFormat="1" ht="47.25" x14ac:dyDescent="0.2">
      <c r="A797" s="17" t="s">
        <v>4079</v>
      </c>
      <c r="B797" s="17" t="s">
        <v>1238</v>
      </c>
      <c r="C797" s="14" t="s">
        <v>55</v>
      </c>
      <c r="D797" s="18" t="s">
        <v>200</v>
      </c>
      <c r="E797" s="65">
        <v>1500000</v>
      </c>
      <c r="F797" s="19">
        <v>156050550</v>
      </c>
      <c r="G797" s="66">
        <v>1.318015001737035E-2</v>
      </c>
      <c r="H797" s="14" t="s">
        <v>10</v>
      </c>
    </row>
    <row r="798" spans="1:8" s="6" customFormat="1" ht="47.25" x14ac:dyDescent="0.2">
      <c r="A798" s="17" t="s">
        <v>4080</v>
      </c>
      <c r="B798" s="17" t="s">
        <v>1239</v>
      </c>
      <c r="C798" s="14" t="s">
        <v>55</v>
      </c>
      <c r="D798" s="18" t="s">
        <v>200</v>
      </c>
      <c r="E798" s="65">
        <v>1500000</v>
      </c>
      <c r="F798" s="19">
        <v>154400850</v>
      </c>
      <c r="G798" s="66">
        <v>1.3043481661901021E-2</v>
      </c>
      <c r="H798" s="14" t="s">
        <v>10</v>
      </c>
    </row>
    <row r="799" spans="1:8" s="6" customFormat="1" ht="47.25" x14ac:dyDescent="0.2">
      <c r="A799" s="17" t="s">
        <v>4081</v>
      </c>
      <c r="B799" s="17" t="s">
        <v>1240</v>
      </c>
      <c r="C799" s="14" t="s">
        <v>55</v>
      </c>
      <c r="D799" s="18" t="s">
        <v>200</v>
      </c>
      <c r="E799" s="65">
        <v>1000000</v>
      </c>
      <c r="F799" s="19">
        <v>104549900</v>
      </c>
      <c r="G799" s="66">
        <v>8.9136111672148983E-3</v>
      </c>
      <c r="H799" s="14" t="s">
        <v>10</v>
      </c>
    </row>
    <row r="800" spans="1:8" s="6" customFormat="1" ht="47.25" x14ac:dyDescent="0.2">
      <c r="A800" s="17" t="s">
        <v>4082</v>
      </c>
      <c r="B800" s="17" t="s">
        <v>1241</v>
      </c>
      <c r="C800" s="14" t="s">
        <v>55</v>
      </c>
      <c r="D800" s="18" t="s">
        <v>200</v>
      </c>
      <c r="E800" s="65">
        <v>1000000</v>
      </c>
      <c r="F800" s="19">
        <v>99786300</v>
      </c>
      <c r="G800" s="66">
        <v>8.5189737312485452E-3</v>
      </c>
      <c r="H800" s="14" t="s">
        <v>10</v>
      </c>
    </row>
    <row r="801" spans="1:8" s="6" customFormat="1" ht="47.25" x14ac:dyDescent="0.2">
      <c r="A801" s="17" t="s">
        <v>4083</v>
      </c>
      <c r="B801" s="17" t="s">
        <v>1242</v>
      </c>
      <c r="C801" s="14" t="s">
        <v>55</v>
      </c>
      <c r="D801" s="18" t="s">
        <v>200</v>
      </c>
      <c r="E801" s="65">
        <v>1000000</v>
      </c>
      <c r="F801" s="19">
        <v>99610500</v>
      </c>
      <c r="G801" s="66">
        <v>8.5044096911858023E-3</v>
      </c>
      <c r="H801" s="14" t="s">
        <v>10</v>
      </c>
    </row>
    <row r="802" spans="1:8" s="6" customFormat="1" ht="47.25" x14ac:dyDescent="0.2">
      <c r="A802" s="17" t="s">
        <v>2878</v>
      </c>
      <c r="B802" s="17" t="s">
        <v>1243</v>
      </c>
      <c r="C802" s="14" t="s">
        <v>55</v>
      </c>
      <c r="D802" s="18" t="s">
        <v>200</v>
      </c>
      <c r="E802" s="65">
        <v>1000000</v>
      </c>
      <c r="F802" s="19">
        <v>99560200</v>
      </c>
      <c r="G802" s="66">
        <v>8.5002426194272351E-3</v>
      </c>
      <c r="H802" s="14" t="s">
        <v>10</v>
      </c>
    </row>
    <row r="803" spans="1:8" s="6" customFormat="1" ht="47.25" x14ac:dyDescent="0.2">
      <c r="A803" s="17" t="s">
        <v>4084</v>
      </c>
      <c r="B803" s="17" t="s">
        <v>1244</v>
      </c>
      <c r="C803" s="14" t="s">
        <v>55</v>
      </c>
      <c r="D803" s="18" t="s">
        <v>200</v>
      </c>
      <c r="E803" s="65">
        <v>1000000</v>
      </c>
      <c r="F803" s="19">
        <v>99429400</v>
      </c>
      <c r="G803" s="66">
        <v>8.4894065759675841E-3</v>
      </c>
      <c r="H803" s="14" t="s">
        <v>10</v>
      </c>
    </row>
    <row r="804" spans="1:8" s="6" customFormat="1" ht="47.25" x14ac:dyDescent="0.2">
      <c r="A804" s="17" t="s">
        <v>4085</v>
      </c>
      <c r="B804" s="17" t="s">
        <v>1245</v>
      </c>
      <c r="C804" s="14" t="s">
        <v>55</v>
      </c>
      <c r="D804" s="18" t="s">
        <v>200</v>
      </c>
      <c r="E804" s="65">
        <v>600000</v>
      </c>
      <c r="F804" s="19">
        <v>63562020</v>
      </c>
      <c r="G804" s="66">
        <v>5.5179961137056775E-3</v>
      </c>
      <c r="H804" s="14" t="s">
        <v>10</v>
      </c>
    </row>
    <row r="805" spans="1:8" s="6" customFormat="1" ht="47.25" x14ac:dyDescent="0.2">
      <c r="A805" s="17" t="s">
        <v>4086</v>
      </c>
      <c r="B805" s="17" t="s">
        <v>294</v>
      </c>
      <c r="C805" s="14" t="s">
        <v>55</v>
      </c>
      <c r="D805" s="18" t="s">
        <v>200</v>
      </c>
      <c r="E805" s="65">
        <v>380000</v>
      </c>
      <c r="F805" s="19">
        <v>39847484</v>
      </c>
      <c r="G805" s="66" t="s">
        <v>489</v>
      </c>
      <c r="H805" s="14" t="s">
        <v>10</v>
      </c>
    </row>
    <row r="806" spans="1:8" s="6" customFormat="1" ht="15.75" x14ac:dyDescent="0.2">
      <c r="A806" s="17" t="s">
        <v>4087</v>
      </c>
      <c r="B806" s="17" t="s">
        <v>293</v>
      </c>
      <c r="C806" s="14" t="s">
        <v>48</v>
      </c>
      <c r="D806" s="18" t="s">
        <v>98</v>
      </c>
      <c r="E806" s="65">
        <v>33400000</v>
      </c>
      <c r="F806" s="19">
        <v>3245628300</v>
      </c>
      <c r="G806" s="66">
        <v>0.26913426906151572</v>
      </c>
      <c r="H806" s="14" t="s">
        <v>10</v>
      </c>
    </row>
    <row r="807" spans="1:8" s="6" customFormat="1" ht="15.75" x14ac:dyDescent="0.2">
      <c r="A807" s="17" t="s">
        <v>4088</v>
      </c>
      <c r="B807" s="17" t="s">
        <v>1246</v>
      </c>
      <c r="C807" s="14" t="s">
        <v>48</v>
      </c>
      <c r="D807" s="18" t="s">
        <v>98</v>
      </c>
      <c r="E807" s="65">
        <v>25000000</v>
      </c>
      <c r="F807" s="19">
        <v>2519430000</v>
      </c>
      <c r="G807" s="66">
        <v>0.20897282915994472</v>
      </c>
      <c r="H807" s="14" t="s">
        <v>10</v>
      </c>
    </row>
    <row r="808" spans="1:8" s="6" customFormat="1" ht="15.75" x14ac:dyDescent="0.2">
      <c r="A808" s="17" t="s">
        <v>4089</v>
      </c>
      <c r="B808" s="17" t="s">
        <v>165</v>
      </c>
      <c r="C808" s="14" t="s">
        <v>48</v>
      </c>
      <c r="D808" s="18" t="s">
        <v>98</v>
      </c>
      <c r="E808" s="65">
        <v>25000000</v>
      </c>
      <c r="F808" s="19">
        <v>2506142500</v>
      </c>
      <c r="G808" s="66">
        <v>0.20787203460742079</v>
      </c>
      <c r="H808" s="14" t="s">
        <v>10</v>
      </c>
    </row>
    <row r="809" spans="1:8" s="6" customFormat="1" ht="15.75" x14ac:dyDescent="0.2">
      <c r="A809" s="17" t="s">
        <v>4090</v>
      </c>
      <c r="B809" s="17" t="s">
        <v>1247</v>
      </c>
      <c r="C809" s="14" t="s">
        <v>48</v>
      </c>
      <c r="D809" s="18" t="s">
        <v>98</v>
      </c>
      <c r="E809" s="65">
        <v>25000000</v>
      </c>
      <c r="F809" s="19">
        <v>2486537500</v>
      </c>
      <c r="G809" s="66">
        <v>0.20624787075400738</v>
      </c>
      <c r="H809" s="14" t="s">
        <v>10</v>
      </c>
    </row>
    <row r="810" spans="1:8" s="6" customFormat="1" ht="15.75" x14ac:dyDescent="0.2">
      <c r="A810" s="17" t="s">
        <v>4091</v>
      </c>
      <c r="B810" s="17" t="s">
        <v>1248</v>
      </c>
      <c r="C810" s="14" t="s">
        <v>48</v>
      </c>
      <c r="D810" s="18" t="s">
        <v>98</v>
      </c>
      <c r="E810" s="65">
        <v>16600000</v>
      </c>
      <c r="F810" s="19">
        <v>1704766880</v>
      </c>
      <c r="G810" s="66">
        <v>0.14148257707052739</v>
      </c>
      <c r="H810" s="14" t="s">
        <v>10</v>
      </c>
    </row>
    <row r="811" spans="1:8" s="6" customFormat="1" ht="15.75" x14ac:dyDescent="0.2">
      <c r="A811" s="17" t="s">
        <v>4092</v>
      </c>
      <c r="B811" s="17" t="s">
        <v>1249</v>
      </c>
      <c r="C811" s="14" t="s">
        <v>48</v>
      </c>
      <c r="D811" s="18" t="s">
        <v>98</v>
      </c>
      <c r="E811" s="65">
        <v>15000000</v>
      </c>
      <c r="F811" s="19">
        <v>1541374500</v>
      </c>
      <c r="G811" s="66">
        <v>0.12794643845694942</v>
      </c>
      <c r="H811" s="14" t="s">
        <v>10</v>
      </c>
    </row>
    <row r="812" spans="1:8" s="6" customFormat="1" ht="15.75" x14ac:dyDescent="0.2">
      <c r="A812" s="17" t="s">
        <v>4093</v>
      </c>
      <c r="B812" s="17" t="s">
        <v>1250</v>
      </c>
      <c r="C812" s="14" t="s">
        <v>48</v>
      </c>
      <c r="D812" s="18" t="s">
        <v>98</v>
      </c>
      <c r="E812" s="65">
        <v>15750000</v>
      </c>
      <c r="F812" s="19">
        <v>1507616775</v>
      </c>
      <c r="G812" s="66">
        <v>0.12514980103188073</v>
      </c>
      <c r="H812" s="14" t="s">
        <v>10</v>
      </c>
    </row>
    <row r="813" spans="1:8" s="6" customFormat="1" ht="15.75" x14ac:dyDescent="0.2">
      <c r="A813" s="17" t="s">
        <v>4094</v>
      </c>
      <c r="B813" s="17" t="s">
        <v>1251</v>
      </c>
      <c r="C813" s="14" t="s">
        <v>48</v>
      </c>
      <c r="D813" s="18" t="s">
        <v>98</v>
      </c>
      <c r="E813" s="65">
        <v>13500000</v>
      </c>
      <c r="F813" s="19">
        <v>1351057050</v>
      </c>
      <c r="G813" s="66">
        <v>0.11217970941008269</v>
      </c>
      <c r="H813" s="14" t="s">
        <v>10</v>
      </c>
    </row>
    <row r="814" spans="1:8" s="6" customFormat="1" ht="15.75" x14ac:dyDescent="0.2">
      <c r="A814" s="17" t="s">
        <v>4095</v>
      </c>
      <c r="B814" s="17" t="s">
        <v>1253</v>
      </c>
      <c r="C814" s="14" t="s">
        <v>48</v>
      </c>
      <c r="D814" s="18" t="s">
        <v>98</v>
      </c>
      <c r="E814" s="65">
        <v>10500000</v>
      </c>
      <c r="F814" s="19">
        <v>1077649650</v>
      </c>
      <c r="G814" s="66">
        <v>8.9529445888748643E-2</v>
      </c>
      <c r="H814" s="14" t="s">
        <v>10</v>
      </c>
    </row>
    <row r="815" spans="1:8" s="6" customFormat="1" ht="15.75" x14ac:dyDescent="0.2">
      <c r="A815" s="17" t="s">
        <v>4096</v>
      </c>
      <c r="B815" s="17" t="s">
        <v>279</v>
      </c>
      <c r="C815" s="14" t="s">
        <v>48</v>
      </c>
      <c r="D815" s="18" t="s">
        <v>98</v>
      </c>
      <c r="E815" s="65">
        <v>11130000</v>
      </c>
      <c r="F815" s="19">
        <v>1069340349.0000001</v>
      </c>
      <c r="G815" s="66">
        <v>8.8841067090925027E-2</v>
      </c>
      <c r="H815" s="14" t="s">
        <v>10</v>
      </c>
    </row>
    <row r="816" spans="1:8" s="6" customFormat="1" ht="15.75" x14ac:dyDescent="0.2">
      <c r="A816" s="17" t="s">
        <v>4097</v>
      </c>
      <c r="B816" s="17" t="s">
        <v>1254</v>
      </c>
      <c r="C816" s="14" t="s">
        <v>48</v>
      </c>
      <c r="D816" s="18" t="s">
        <v>98</v>
      </c>
      <c r="E816" s="65">
        <v>10500000</v>
      </c>
      <c r="F816" s="19">
        <v>1059738750</v>
      </c>
      <c r="G816" s="66">
        <v>8.8045628680786248E-2</v>
      </c>
      <c r="H816" s="14" t="s">
        <v>10</v>
      </c>
    </row>
    <row r="817" spans="1:8" s="6" customFormat="1" ht="15.75" x14ac:dyDescent="0.2">
      <c r="A817" s="17" t="s">
        <v>4098</v>
      </c>
      <c r="B817" s="17" t="s">
        <v>1259</v>
      </c>
      <c r="C817" s="14" t="s">
        <v>48</v>
      </c>
      <c r="D817" s="18" t="s">
        <v>98</v>
      </c>
      <c r="E817" s="65">
        <v>10500000</v>
      </c>
      <c r="F817" s="19">
        <v>1035016500</v>
      </c>
      <c r="G817" s="66">
        <v>8.5997529480324575E-2</v>
      </c>
      <c r="H817" s="14" t="s">
        <v>10</v>
      </c>
    </row>
    <row r="818" spans="1:8" s="6" customFormat="1" ht="15.75" x14ac:dyDescent="0.2">
      <c r="A818" s="17" t="s">
        <v>4099</v>
      </c>
      <c r="B818" s="17" t="s">
        <v>1264</v>
      </c>
      <c r="C818" s="14" t="s">
        <v>48</v>
      </c>
      <c r="D818" s="18" t="s">
        <v>98</v>
      </c>
      <c r="E818" s="65">
        <v>10497000</v>
      </c>
      <c r="F818" s="19">
        <v>1030319388.9</v>
      </c>
      <c r="G818" s="66">
        <v>8.560840027532142E-2</v>
      </c>
      <c r="H818" s="14" t="s">
        <v>10</v>
      </c>
    </row>
    <row r="819" spans="1:8" s="6" customFormat="1" ht="15.75" x14ac:dyDescent="0.2">
      <c r="A819" s="17" t="s">
        <v>4100</v>
      </c>
      <c r="B819" s="17" t="s">
        <v>1256</v>
      </c>
      <c r="C819" s="14" t="s">
        <v>48</v>
      </c>
      <c r="D819" s="18" t="s">
        <v>98</v>
      </c>
      <c r="E819" s="65">
        <v>9690000</v>
      </c>
      <c r="F819" s="19">
        <v>976857621</v>
      </c>
      <c r="G819" s="66">
        <v>8.1179393850289036E-2</v>
      </c>
      <c r="H819" s="14" t="s">
        <v>10</v>
      </c>
    </row>
    <row r="820" spans="1:8" s="6" customFormat="1" ht="15.75" x14ac:dyDescent="0.2">
      <c r="A820" s="17" t="s">
        <v>4101</v>
      </c>
      <c r="B820" s="17" t="s">
        <v>1255</v>
      </c>
      <c r="C820" s="14" t="s">
        <v>48</v>
      </c>
      <c r="D820" s="18" t="s">
        <v>98</v>
      </c>
      <c r="E820" s="65">
        <v>10000000</v>
      </c>
      <c r="F820" s="19">
        <v>975170000</v>
      </c>
      <c r="G820" s="66">
        <v>8.1039583953504468E-2</v>
      </c>
      <c r="H820" s="14" t="s">
        <v>10</v>
      </c>
    </row>
    <row r="821" spans="1:8" s="6" customFormat="1" ht="15.75" x14ac:dyDescent="0.2">
      <c r="A821" s="17" t="s">
        <v>4102</v>
      </c>
      <c r="B821" s="17" t="s">
        <v>1258</v>
      </c>
      <c r="C821" s="14" t="s">
        <v>48</v>
      </c>
      <c r="D821" s="18" t="s">
        <v>98</v>
      </c>
      <c r="E821" s="65">
        <v>9000000</v>
      </c>
      <c r="F821" s="19">
        <v>924152400</v>
      </c>
      <c r="G821" s="66">
        <v>7.6813063075773985E-2</v>
      </c>
      <c r="H821" s="14" t="s">
        <v>10</v>
      </c>
    </row>
    <row r="822" spans="1:8" s="6" customFormat="1" ht="15.75" x14ac:dyDescent="0.2">
      <c r="A822" s="17" t="s">
        <v>4103</v>
      </c>
      <c r="B822" s="17" t="s">
        <v>287</v>
      </c>
      <c r="C822" s="14" t="s">
        <v>48</v>
      </c>
      <c r="D822" s="18" t="s">
        <v>98</v>
      </c>
      <c r="E822" s="65">
        <v>8500000</v>
      </c>
      <c r="F822" s="19">
        <v>872891350</v>
      </c>
      <c r="G822" s="66">
        <v>7.2566373736420775E-2</v>
      </c>
      <c r="H822" s="14" t="s">
        <v>10</v>
      </c>
    </row>
    <row r="823" spans="1:8" s="6" customFormat="1" ht="15.75" x14ac:dyDescent="0.2">
      <c r="A823" s="17" t="s">
        <v>4104</v>
      </c>
      <c r="B823" s="17" t="s">
        <v>1252</v>
      </c>
      <c r="C823" s="14" t="s">
        <v>48</v>
      </c>
      <c r="D823" s="18" t="s">
        <v>98</v>
      </c>
      <c r="E823" s="65">
        <v>8520000</v>
      </c>
      <c r="F823" s="19">
        <v>858008304</v>
      </c>
      <c r="G823" s="66">
        <v>7.1333397182384059E-2</v>
      </c>
      <c r="H823" s="14" t="s">
        <v>10</v>
      </c>
    </row>
    <row r="824" spans="1:8" s="6" customFormat="1" ht="15.75" x14ac:dyDescent="0.2">
      <c r="A824" s="17" t="s">
        <v>4105</v>
      </c>
      <c r="B824" s="17" t="s">
        <v>1257</v>
      </c>
      <c r="C824" s="14" t="s">
        <v>48</v>
      </c>
      <c r="D824" s="18" t="s">
        <v>98</v>
      </c>
      <c r="E824" s="65">
        <v>8020000</v>
      </c>
      <c r="F824" s="19">
        <v>826683956</v>
      </c>
      <c r="G824" s="66">
        <v>6.8738351339316259E-2</v>
      </c>
      <c r="H824" s="14" t="s">
        <v>10</v>
      </c>
    </row>
    <row r="825" spans="1:8" s="6" customFormat="1" ht="15.75" x14ac:dyDescent="0.2">
      <c r="A825" s="17" t="s">
        <v>4106</v>
      </c>
      <c r="B825" s="17" t="s">
        <v>1260</v>
      </c>
      <c r="C825" s="14" t="s">
        <v>48</v>
      </c>
      <c r="D825" s="18" t="s">
        <v>98</v>
      </c>
      <c r="E825" s="65">
        <v>7800000</v>
      </c>
      <c r="F825" s="19">
        <v>770065920</v>
      </c>
      <c r="G825" s="66">
        <v>6.4047865875278442E-2</v>
      </c>
      <c r="H825" s="14" t="s">
        <v>10</v>
      </c>
    </row>
    <row r="826" spans="1:8" s="6" customFormat="1" ht="15.75" x14ac:dyDescent="0.2">
      <c r="A826" s="17" t="s">
        <v>4107</v>
      </c>
      <c r="B826" s="17" t="s">
        <v>1261</v>
      </c>
      <c r="C826" s="14" t="s">
        <v>48</v>
      </c>
      <c r="D826" s="18" t="s">
        <v>98</v>
      </c>
      <c r="E826" s="65">
        <v>7500000</v>
      </c>
      <c r="F826" s="19">
        <v>765225000</v>
      </c>
      <c r="G826" s="66">
        <v>6.3646822912704293E-2</v>
      </c>
      <c r="H826" s="14" t="s">
        <v>10</v>
      </c>
    </row>
    <row r="827" spans="1:8" s="6" customFormat="1" ht="15.75" x14ac:dyDescent="0.2">
      <c r="A827" s="17" t="s">
        <v>2879</v>
      </c>
      <c r="B827" s="17" t="s">
        <v>1263</v>
      </c>
      <c r="C827" s="14" t="s">
        <v>48</v>
      </c>
      <c r="D827" s="18" t="s">
        <v>98</v>
      </c>
      <c r="E827" s="65">
        <v>7500000</v>
      </c>
      <c r="F827" s="19">
        <v>752001750</v>
      </c>
      <c r="G827" s="66">
        <v>6.2551351110885889E-2</v>
      </c>
      <c r="H827" s="14" t="s">
        <v>10</v>
      </c>
    </row>
    <row r="828" spans="1:8" s="6" customFormat="1" ht="15.75" x14ac:dyDescent="0.2">
      <c r="A828" s="17" t="s">
        <v>4108</v>
      </c>
      <c r="B828" s="17" t="s">
        <v>1262</v>
      </c>
      <c r="C828" s="14" t="s">
        <v>48</v>
      </c>
      <c r="D828" s="18" t="s">
        <v>98</v>
      </c>
      <c r="E828" s="65">
        <v>7500000</v>
      </c>
      <c r="F828" s="19">
        <v>751898250</v>
      </c>
      <c r="G828" s="66">
        <v>6.2542776718698775E-2</v>
      </c>
      <c r="H828" s="14" t="s">
        <v>10</v>
      </c>
    </row>
    <row r="829" spans="1:8" s="6" customFormat="1" ht="15.75" x14ac:dyDescent="0.2">
      <c r="A829" s="17" t="s">
        <v>4109</v>
      </c>
      <c r="B829" s="17" t="s">
        <v>1265</v>
      </c>
      <c r="C829" s="14" t="s">
        <v>48</v>
      </c>
      <c r="D829" s="18" t="s">
        <v>98</v>
      </c>
      <c r="E829" s="65">
        <v>7000000</v>
      </c>
      <c r="F829" s="19">
        <v>719476100</v>
      </c>
      <c r="G829" s="66">
        <v>5.9856784161700621E-2</v>
      </c>
      <c r="H829" s="14" t="s">
        <v>10</v>
      </c>
    </row>
    <row r="830" spans="1:8" s="6" customFormat="1" ht="15.75" x14ac:dyDescent="0.2">
      <c r="A830" s="17" t="s">
        <v>4110</v>
      </c>
      <c r="B830" s="17" t="s">
        <v>284</v>
      </c>
      <c r="C830" s="14" t="s">
        <v>48</v>
      </c>
      <c r="D830" s="18" t="s">
        <v>98</v>
      </c>
      <c r="E830" s="65">
        <v>7000000</v>
      </c>
      <c r="F830" s="19">
        <v>718936400</v>
      </c>
      <c r="G830" s="66">
        <v>5.9812073055774212E-2</v>
      </c>
      <c r="H830" s="14" t="s">
        <v>10</v>
      </c>
    </row>
    <row r="831" spans="1:8" s="6" customFormat="1" ht="15.75" x14ac:dyDescent="0.2">
      <c r="A831" s="17" t="s">
        <v>4111</v>
      </c>
      <c r="B831" s="17" t="s">
        <v>4112</v>
      </c>
      <c r="C831" s="14" t="s">
        <v>48</v>
      </c>
      <c r="D831" s="18" t="s">
        <v>98</v>
      </c>
      <c r="E831" s="65">
        <v>7000000</v>
      </c>
      <c r="F831" s="19">
        <v>699440000</v>
      </c>
      <c r="G831" s="66">
        <v>5.8196906100829546E-2</v>
      </c>
      <c r="H831" s="14" t="s">
        <v>10</v>
      </c>
    </row>
    <row r="832" spans="1:8" s="6" customFormat="1" ht="15.75" x14ac:dyDescent="0.2">
      <c r="A832" s="17" t="s">
        <v>4113</v>
      </c>
      <c r="B832" s="17" t="s">
        <v>1266</v>
      </c>
      <c r="C832" s="14" t="s">
        <v>48</v>
      </c>
      <c r="D832" s="18" t="s">
        <v>98</v>
      </c>
      <c r="E832" s="65">
        <v>6000000</v>
      </c>
      <c r="F832" s="19">
        <v>607682400</v>
      </c>
      <c r="G832" s="66">
        <v>5.0595305631767049E-2</v>
      </c>
      <c r="H832" s="14" t="s">
        <v>10</v>
      </c>
    </row>
    <row r="833" spans="1:8" s="6" customFormat="1" ht="15.75" x14ac:dyDescent="0.2">
      <c r="A833" s="17" t="s">
        <v>4114</v>
      </c>
      <c r="B833" s="17" t="s">
        <v>1267</v>
      </c>
      <c r="C833" s="14" t="s">
        <v>48</v>
      </c>
      <c r="D833" s="18" t="s">
        <v>98</v>
      </c>
      <c r="E833" s="65">
        <v>5600000</v>
      </c>
      <c r="F833" s="19">
        <v>566033440</v>
      </c>
      <c r="G833" s="66">
        <v>4.7144923822827346E-2</v>
      </c>
      <c r="H833" s="14" t="s">
        <v>10</v>
      </c>
    </row>
    <row r="834" spans="1:8" s="6" customFormat="1" ht="15.75" x14ac:dyDescent="0.2">
      <c r="A834" s="17" t="s">
        <v>4115</v>
      </c>
      <c r="B834" s="17" t="s">
        <v>1268</v>
      </c>
      <c r="C834" s="14" t="s">
        <v>48</v>
      </c>
      <c r="D834" s="18" t="s">
        <v>98</v>
      </c>
      <c r="E834" s="65">
        <v>5500000</v>
      </c>
      <c r="F834" s="19">
        <v>550139150</v>
      </c>
      <c r="G834" s="66">
        <v>4.5828171397748495E-2</v>
      </c>
      <c r="H834" s="14" t="s">
        <v>10</v>
      </c>
    </row>
    <row r="835" spans="1:8" s="6" customFormat="1" ht="15.75" x14ac:dyDescent="0.2">
      <c r="A835" s="17" t="s">
        <v>4116</v>
      </c>
      <c r="B835" s="17" t="s">
        <v>1270</v>
      </c>
      <c r="C835" s="14" t="s">
        <v>48</v>
      </c>
      <c r="D835" s="18" t="s">
        <v>98</v>
      </c>
      <c r="E835" s="65">
        <v>5000000</v>
      </c>
      <c r="F835" s="19">
        <v>505773500</v>
      </c>
      <c r="G835" s="66">
        <v>4.2152727120105413E-2</v>
      </c>
      <c r="H835" s="14" t="s">
        <v>10</v>
      </c>
    </row>
    <row r="836" spans="1:8" s="6" customFormat="1" ht="15.75" x14ac:dyDescent="0.2">
      <c r="A836" s="17" t="s">
        <v>4117</v>
      </c>
      <c r="B836" s="17" t="s">
        <v>289</v>
      </c>
      <c r="C836" s="14" t="s">
        <v>48</v>
      </c>
      <c r="D836" s="18" t="s">
        <v>98</v>
      </c>
      <c r="E836" s="65">
        <v>4900000</v>
      </c>
      <c r="F836" s="19">
        <v>505579550</v>
      </c>
      <c r="G836" s="66">
        <v>4.2136659454746088E-2</v>
      </c>
      <c r="H836" s="14" t="s">
        <v>10</v>
      </c>
    </row>
    <row r="837" spans="1:8" s="6" customFormat="1" ht="31.5" x14ac:dyDescent="0.2">
      <c r="A837" s="17" t="s">
        <v>4118</v>
      </c>
      <c r="B837" s="17" t="s">
        <v>282</v>
      </c>
      <c r="C837" s="14" t="s">
        <v>48</v>
      </c>
      <c r="D837" s="18" t="s">
        <v>98</v>
      </c>
      <c r="E837" s="65">
        <v>5000000</v>
      </c>
      <c r="F837" s="19">
        <v>502153000</v>
      </c>
      <c r="G837" s="66">
        <v>4.1852789082294478E-2</v>
      </c>
      <c r="H837" s="14" t="s">
        <v>10</v>
      </c>
    </row>
    <row r="838" spans="1:8" s="6" customFormat="1" ht="15.75" x14ac:dyDescent="0.2">
      <c r="A838" s="17" t="s">
        <v>4119</v>
      </c>
      <c r="B838" s="17" t="s">
        <v>291</v>
      </c>
      <c r="C838" s="14" t="s">
        <v>48</v>
      </c>
      <c r="D838" s="18" t="s">
        <v>98</v>
      </c>
      <c r="E838" s="65">
        <v>5000000</v>
      </c>
      <c r="F838" s="19">
        <v>501872500</v>
      </c>
      <c r="G838" s="66">
        <v>4.1829551236801876E-2</v>
      </c>
      <c r="H838" s="14" t="s">
        <v>10</v>
      </c>
    </row>
    <row r="839" spans="1:8" s="6" customFormat="1" ht="15.75" x14ac:dyDescent="0.2">
      <c r="A839" s="17" t="s">
        <v>4120</v>
      </c>
      <c r="B839" s="17" t="s">
        <v>1269</v>
      </c>
      <c r="C839" s="14" t="s">
        <v>48</v>
      </c>
      <c r="D839" s="18" t="s">
        <v>98</v>
      </c>
      <c r="E839" s="65">
        <v>5000000</v>
      </c>
      <c r="F839" s="19">
        <v>499552500</v>
      </c>
      <c r="G839" s="66">
        <v>4.1637352300820274E-2</v>
      </c>
      <c r="H839" s="14" t="s">
        <v>10</v>
      </c>
    </row>
    <row r="840" spans="1:8" s="6" customFormat="1" ht="15.75" x14ac:dyDescent="0.2">
      <c r="A840" s="17" t="s">
        <v>4121</v>
      </c>
      <c r="B840" s="17" t="s">
        <v>1273</v>
      </c>
      <c r="C840" s="14" t="s">
        <v>48</v>
      </c>
      <c r="D840" s="18" t="s">
        <v>98</v>
      </c>
      <c r="E840" s="65">
        <v>5000000</v>
      </c>
      <c r="F840" s="19">
        <v>494042000</v>
      </c>
      <c r="G840" s="66">
        <v>4.1180838405679501E-2</v>
      </c>
      <c r="H840" s="14" t="s">
        <v>10</v>
      </c>
    </row>
    <row r="841" spans="1:8" s="6" customFormat="1" ht="15.75" x14ac:dyDescent="0.2">
      <c r="A841" s="17" t="s">
        <v>4122</v>
      </c>
      <c r="B841" s="17" t="s">
        <v>1271</v>
      </c>
      <c r="C841" s="14" t="s">
        <v>48</v>
      </c>
      <c r="D841" s="18" t="s">
        <v>98</v>
      </c>
      <c r="E841" s="65">
        <v>5000000</v>
      </c>
      <c r="F841" s="19">
        <v>492453000</v>
      </c>
      <c r="G841" s="66">
        <v>4.1049198703405905E-2</v>
      </c>
      <c r="H841" s="14" t="s">
        <v>10</v>
      </c>
    </row>
    <row r="842" spans="1:8" s="6" customFormat="1" ht="15.75" x14ac:dyDescent="0.2">
      <c r="A842" s="17" t="s">
        <v>4123</v>
      </c>
      <c r="B842" s="17" t="s">
        <v>1272</v>
      </c>
      <c r="C842" s="14" t="s">
        <v>48</v>
      </c>
      <c r="D842" s="18" t="s">
        <v>98</v>
      </c>
      <c r="E842" s="65">
        <v>5000000</v>
      </c>
      <c r="F842" s="19">
        <v>490921000</v>
      </c>
      <c r="G842" s="66">
        <v>4.0922281130162878E-2</v>
      </c>
      <c r="H842" s="14" t="s">
        <v>10</v>
      </c>
    </row>
    <row r="843" spans="1:8" s="6" customFormat="1" ht="15.75" x14ac:dyDescent="0.2">
      <c r="A843" s="17" t="s">
        <v>4124</v>
      </c>
      <c r="B843" s="17" t="s">
        <v>1274</v>
      </c>
      <c r="C843" s="14" t="s">
        <v>48</v>
      </c>
      <c r="D843" s="18" t="s">
        <v>98</v>
      </c>
      <c r="E843" s="65">
        <v>5000000</v>
      </c>
      <c r="F843" s="19">
        <v>484504000</v>
      </c>
      <c r="G843" s="66">
        <v>4.0390668814562054E-2</v>
      </c>
      <c r="H843" s="14" t="s">
        <v>10</v>
      </c>
    </row>
    <row r="844" spans="1:8" s="6" customFormat="1" ht="15.75" x14ac:dyDescent="0.2">
      <c r="A844" s="17" t="s">
        <v>4125</v>
      </c>
      <c r="B844" s="17" t="s">
        <v>1275</v>
      </c>
      <c r="C844" s="14" t="s">
        <v>48</v>
      </c>
      <c r="D844" s="18" t="s">
        <v>98</v>
      </c>
      <c r="E844" s="65">
        <v>4500000</v>
      </c>
      <c r="F844" s="19">
        <v>448230150</v>
      </c>
      <c r="G844" s="66">
        <v>3.7385584601649965E-2</v>
      </c>
      <c r="H844" s="14" t="s">
        <v>10</v>
      </c>
    </row>
    <row r="845" spans="1:8" s="6" customFormat="1" ht="15.75" x14ac:dyDescent="0.2">
      <c r="A845" s="17" t="s">
        <v>4126</v>
      </c>
      <c r="B845" s="17" t="s">
        <v>1276</v>
      </c>
      <c r="C845" s="14" t="s">
        <v>48</v>
      </c>
      <c r="D845" s="18" t="s">
        <v>98</v>
      </c>
      <c r="E845" s="65">
        <v>4000000</v>
      </c>
      <c r="F845" s="19">
        <v>397520400</v>
      </c>
      <c r="G845" s="66">
        <v>3.3184567362903067E-2</v>
      </c>
      <c r="H845" s="14" t="s">
        <v>10</v>
      </c>
    </row>
    <row r="846" spans="1:8" s="6" customFormat="1" ht="15.75" x14ac:dyDescent="0.2">
      <c r="A846" s="17" t="s">
        <v>4127</v>
      </c>
      <c r="B846" s="17" t="s">
        <v>1277</v>
      </c>
      <c r="C846" s="14" t="s">
        <v>48</v>
      </c>
      <c r="D846" s="18" t="s">
        <v>98</v>
      </c>
      <c r="E846" s="65">
        <v>3700000</v>
      </c>
      <c r="F846" s="19">
        <v>378388270</v>
      </c>
      <c r="G846" s="66">
        <v>3.1599578126238578E-2</v>
      </c>
      <c r="H846" s="14" t="s">
        <v>10</v>
      </c>
    </row>
    <row r="847" spans="1:8" s="6" customFormat="1" ht="15.75" x14ac:dyDescent="0.2">
      <c r="A847" s="17" t="s">
        <v>4128</v>
      </c>
      <c r="B847" s="17" t="s">
        <v>277</v>
      </c>
      <c r="C847" s="14" t="s">
        <v>48</v>
      </c>
      <c r="D847" s="18" t="s">
        <v>98</v>
      </c>
      <c r="E847" s="65">
        <v>3470000</v>
      </c>
      <c r="F847" s="19">
        <v>354985858</v>
      </c>
      <c r="G847" s="66">
        <v>2.9660820072013167E-2</v>
      </c>
      <c r="H847" s="14" t="s">
        <v>10</v>
      </c>
    </row>
    <row r="848" spans="1:8" s="6" customFormat="1" ht="15.75" x14ac:dyDescent="0.2">
      <c r="A848" s="17" t="s">
        <v>4129</v>
      </c>
      <c r="B848" s="17" t="s">
        <v>283</v>
      </c>
      <c r="C848" s="14" t="s">
        <v>48</v>
      </c>
      <c r="D848" s="18" t="s">
        <v>98</v>
      </c>
      <c r="E848" s="65">
        <v>3150000</v>
      </c>
      <c r="F848" s="19">
        <v>316119195</v>
      </c>
      <c r="G848" s="66">
        <v>2.644093590229105E-2</v>
      </c>
      <c r="H848" s="14" t="s">
        <v>10</v>
      </c>
    </row>
    <row r="849" spans="1:8" s="6" customFormat="1" ht="15.75" x14ac:dyDescent="0.2">
      <c r="A849" s="17" t="s">
        <v>4130</v>
      </c>
      <c r="B849" s="17" t="s">
        <v>290</v>
      </c>
      <c r="C849" s="14" t="s">
        <v>48</v>
      </c>
      <c r="D849" s="18" t="s">
        <v>98</v>
      </c>
      <c r="E849" s="65">
        <v>3000000</v>
      </c>
      <c r="F849" s="19">
        <v>301029300</v>
      </c>
      <c r="G849" s="66">
        <v>2.5190823073379831E-2</v>
      </c>
      <c r="H849" s="14" t="s">
        <v>10</v>
      </c>
    </row>
    <row r="850" spans="1:8" s="6" customFormat="1" ht="15.75" x14ac:dyDescent="0.2">
      <c r="A850" s="17" t="s">
        <v>4131</v>
      </c>
      <c r="B850" s="17" t="s">
        <v>281</v>
      </c>
      <c r="C850" s="14" t="s">
        <v>48</v>
      </c>
      <c r="D850" s="18" t="s">
        <v>98</v>
      </c>
      <c r="E850" s="65">
        <v>3000000</v>
      </c>
      <c r="F850" s="19">
        <v>300159300</v>
      </c>
      <c r="G850" s="66">
        <v>2.5118748472386734E-2</v>
      </c>
      <c r="H850" s="14" t="s">
        <v>10</v>
      </c>
    </row>
    <row r="851" spans="1:8" s="6" customFormat="1" ht="15.75" x14ac:dyDescent="0.2">
      <c r="A851" s="17" t="s">
        <v>4132</v>
      </c>
      <c r="B851" s="17" t="s">
        <v>1278</v>
      </c>
      <c r="C851" s="14" t="s">
        <v>48</v>
      </c>
      <c r="D851" s="18" t="s">
        <v>98</v>
      </c>
      <c r="E851" s="65">
        <v>3000000</v>
      </c>
      <c r="F851" s="19">
        <v>300079200</v>
      </c>
      <c r="G851" s="66">
        <v>2.5112112638433229E-2</v>
      </c>
      <c r="H851" s="14" t="s">
        <v>10</v>
      </c>
    </row>
    <row r="852" spans="1:8" s="6" customFormat="1" ht="15.75" x14ac:dyDescent="0.2">
      <c r="A852" s="17" t="s">
        <v>4133</v>
      </c>
      <c r="B852" s="17" t="s">
        <v>1279</v>
      </c>
      <c r="C852" s="14" t="s">
        <v>48</v>
      </c>
      <c r="D852" s="18" t="s">
        <v>98</v>
      </c>
      <c r="E852" s="65">
        <v>3000000</v>
      </c>
      <c r="F852" s="19">
        <v>297439800</v>
      </c>
      <c r="G852" s="66">
        <v>2.489345321100658E-2</v>
      </c>
      <c r="H852" s="14" t="s">
        <v>10</v>
      </c>
    </row>
    <row r="853" spans="1:8" s="6" customFormat="1" ht="15.75" x14ac:dyDescent="0.2">
      <c r="A853" s="17" t="s">
        <v>4134</v>
      </c>
      <c r="B853" s="17" t="s">
        <v>1513</v>
      </c>
      <c r="C853" s="14" t="s">
        <v>48</v>
      </c>
      <c r="D853" s="18" t="s">
        <v>98</v>
      </c>
      <c r="E853" s="65">
        <v>3000000</v>
      </c>
      <c r="F853" s="19">
        <v>293589900</v>
      </c>
      <c r="G853" s="66">
        <v>2.4574510674956772E-2</v>
      </c>
      <c r="H853" s="14" t="s">
        <v>10</v>
      </c>
    </row>
    <row r="854" spans="1:8" s="6" customFormat="1" ht="15.75" x14ac:dyDescent="0.2">
      <c r="A854" s="17" t="s">
        <v>4135</v>
      </c>
      <c r="B854" s="17" t="s">
        <v>1280</v>
      </c>
      <c r="C854" s="14" t="s">
        <v>48</v>
      </c>
      <c r="D854" s="18" t="s">
        <v>98</v>
      </c>
      <c r="E854" s="65">
        <v>2700000</v>
      </c>
      <c r="F854" s="19">
        <v>265615470</v>
      </c>
      <c r="G854" s="66">
        <v>2.2256986674658637E-2</v>
      </c>
      <c r="H854" s="14" t="s">
        <v>10</v>
      </c>
    </row>
    <row r="855" spans="1:8" s="6" customFormat="1" ht="15.75" x14ac:dyDescent="0.2">
      <c r="A855" s="17" t="s">
        <v>4136</v>
      </c>
      <c r="B855" s="17" t="s">
        <v>286</v>
      </c>
      <c r="C855" s="14" t="s">
        <v>48</v>
      </c>
      <c r="D855" s="18" t="s">
        <v>98</v>
      </c>
      <c r="E855" s="65">
        <v>2500000</v>
      </c>
      <c r="F855" s="19">
        <v>257764750</v>
      </c>
      <c r="G855" s="66">
        <v>2.1606598730395946E-2</v>
      </c>
      <c r="H855" s="14" t="s">
        <v>10</v>
      </c>
    </row>
    <row r="856" spans="1:8" s="6" customFormat="1" ht="15.75" x14ac:dyDescent="0.2">
      <c r="A856" s="17" t="s">
        <v>4137</v>
      </c>
      <c r="B856" s="17" t="s">
        <v>1281</v>
      </c>
      <c r="C856" s="14" t="s">
        <v>48</v>
      </c>
      <c r="D856" s="18" t="s">
        <v>98</v>
      </c>
      <c r="E856" s="65">
        <v>2500000</v>
      </c>
      <c r="F856" s="19">
        <v>257113750</v>
      </c>
      <c r="G856" s="66">
        <v>2.1552667046204559E-2</v>
      </c>
      <c r="H856" s="14" t="s">
        <v>10</v>
      </c>
    </row>
    <row r="857" spans="1:8" s="6" customFormat="1" ht="15.75" x14ac:dyDescent="0.2">
      <c r="A857" s="17" t="s">
        <v>1283</v>
      </c>
      <c r="B857" s="17" t="s">
        <v>1284</v>
      </c>
      <c r="C857" s="14" t="s">
        <v>48</v>
      </c>
      <c r="D857" s="18" t="s">
        <v>98</v>
      </c>
      <c r="E857" s="65">
        <v>2500000</v>
      </c>
      <c r="F857" s="19">
        <v>255556250.00000003</v>
      </c>
      <c r="G857" s="66">
        <v>2.142363694155312E-2</v>
      </c>
      <c r="H857" s="14" t="s">
        <v>10</v>
      </c>
    </row>
    <row r="858" spans="1:8" s="6" customFormat="1" ht="15.75" x14ac:dyDescent="0.2">
      <c r="A858" s="17" t="s">
        <v>4138</v>
      </c>
      <c r="B858" s="17" t="s">
        <v>1282</v>
      </c>
      <c r="C858" s="14" t="s">
        <v>48</v>
      </c>
      <c r="D858" s="18" t="s">
        <v>98</v>
      </c>
      <c r="E858" s="65">
        <v>2500000</v>
      </c>
      <c r="F858" s="19">
        <v>252565500</v>
      </c>
      <c r="G858" s="66">
        <v>2.1175870145093222E-2</v>
      </c>
      <c r="H858" s="14" t="s">
        <v>10</v>
      </c>
    </row>
    <row r="859" spans="1:8" s="6" customFormat="1" ht="15.75" x14ac:dyDescent="0.2">
      <c r="A859" s="17" t="s">
        <v>4139</v>
      </c>
      <c r="B859" s="17" t="s">
        <v>1285</v>
      </c>
      <c r="C859" s="14" t="s">
        <v>48</v>
      </c>
      <c r="D859" s="18" t="s">
        <v>98</v>
      </c>
      <c r="E859" s="65">
        <v>2500000</v>
      </c>
      <c r="F859" s="19">
        <v>249419000.00000003</v>
      </c>
      <c r="G859" s="66">
        <v>2.0915200338168183E-2</v>
      </c>
      <c r="H859" s="14" t="s">
        <v>10</v>
      </c>
    </row>
    <row r="860" spans="1:8" s="6" customFormat="1" ht="15.75" x14ac:dyDescent="0.2">
      <c r="A860" s="17" t="s">
        <v>4140</v>
      </c>
      <c r="B860" s="17" t="s">
        <v>1286</v>
      </c>
      <c r="C860" s="14" t="s">
        <v>48</v>
      </c>
      <c r="D860" s="18" t="s">
        <v>98</v>
      </c>
      <c r="E860" s="65">
        <v>2500000</v>
      </c>
      <c r="F860" s="19">
        <v>248579250</v>
      </c>
      <c r="G860" s="66">
        <v>2.0845631779336047E-2</v>
      </c>
      <c r="H860" s="14" t="s">
        <v>10</v>
      </c>
    </row>
    <row r="861" spans="1:8" s="6" customFormat="1" ht="15.75" x14ac:dyDescent="0.2">
      <c r="A861" s="17" t="s">
        <v>4141</v>
      </c>
      <c r="B861" s="17" t="s">
        <v>1287</v>
      </c>
      <c r="C861" s="14" t="s">
        <v>48</v>
      </c>
      <c r="D861" s="18" t="s">
        <v>98</v>
      </c>
      <c r="E861" s="65">
        <v>2500000</v>
      </c>
      <c r="F861" s="19">
        <v>244577000</v>
      </c>
      <c r="G861" s="66">
        <v>2.0514067903675551E-2</v>
      </c>
      <c r="H861" s="14" t="s">
        <v>10</v>
      </c>
    </row>
    <row r="862" spans="1:8" s="6" customFormat="1" ht="15.75" x14ac:dyDescent="0.2">
      <c r="A862" s="17" t="s">
        <v>4142</v>
      </c>
      <c r="B862" s="17" t="s">
        <v>278</v>
      </c>
      <c r="C862" s="14" t="s">
        <v>48</v>
      </c>
      <c r="D862" s="18" t="s">
        <v>98</v>
      </c>
      <c r="E862" s="65">
        <v>2400000</v>
      </c>
      <c r="F862" s="19">
        <v>229711200</v>
      </c>
      <c r="G862" s="66">
        <v>1.9282520083625885E-2</v>
      </c>
      <c r="H862" s="14" t="s">
        <v>10</v>
      </c>
    </row>
    <row r="863" spans="1:8" s="6" customFormat="1" ht="15.75" x14ac:dyDescent="0.2">
      <c r="A863" s="17" t="s">
        <v>4143</v>
      </c>
      <c r="B863" s="17" t="s">
        <v>1288</v>
      </c>
      <c r="C863" s="14" t="s">
        <v>48</v>
      </c>
      <c r="D863" s="18" t="s">
        <v>98</v>
      </c>
      <c r="E863" s="65">
        <v>2200000</v>
      </c>
      <c r="F863" s="19">
        <v>220073920</v>
      </c>
      <c r="G863" s="66">
        <v>1.848412570355833E-2</v>
      </c>
      <c r="H863" s="14" t="s">
        <v>10</v>
      </c>
    </row>
    <row r="864" spans="1:8" s="6" customFormat="1" ht="15.75" x14ac:dyDescent="0.2">
      <c r="A864" s="17" t="s">
        <v>4144</v>
      </c>
      <c r="B864" s="17" t="s">
        <v>1289</v>
      </c>
      <c r="C864" s="14" t="s">
        <v>48</v>
      </c>
      <c r="D864" s="18" t="s">
        <v>98</v>
      </c>
      <c r="E864" s="65">
        <v>2000000</v>
      </c>
      <c r="F864" s="19">
        <v>205824800</v>
      </c>
      <c r="G864" s="66">
        <v>1.7303666348957424E-2</v>
      </c>
      <c r="H864" s="14" t="s">
        <v>10</v>
      </c>
    </row>
    <row r="865" spans="1:8" s="6" customFormat="1" ht="15.75" x14ac:dyDescent="0.2">
      <c r="A865" s="17" t="s">
        <v>4145</v>
      </c>
      <c r="B865" s="17" t="s">
        <v>1290</v>
      </c>
      <c r="C865" s="14" t="s">
        <v>48</v>
      </c>
      <c r="D865" s="18" t="s">
        <v>98</v>
      </c>
      <c r="E865" s="65">
        <v>2000000</v>
      </c>
      <c r="F865" s="19">
        <v>205089000</v>
      </c>
      <c r="G865" s="66">
        <v>1.7242709462278436E-2</v>
      </c>
      <c r="H865" s="14" t="s">
        <v>10</v>
      </c>
    </row>
    <row r="866" spans="1:8" s="6" customFormat="1" ht="15.75" x14ac:dyDescent="0.2">
      <c r="A866" s="17" t="s">
        <v>4146</v>
      </c>
      <c r="B866" s="17" t="s">
        <v>285</v>
      </c>
      <c r="C866" s="14" t="s">
        <v>48</v>
      </c>
      <c r="D866" s="18" t="s">
        <v>98</v>
      </c>
      <c r="E866" s="65">
        <v>2000000</v>
      </c>
      <c r="F866" s="19">
        <v>204838800</v>
      </c>
      <c r="G866" s="66">
        <v>1.7221981801165246E-2</v>
      </c>
      <c r="H866" s="14" t="s">
        <v>10</v>
      </c>
    </row>
    <row r="867" spans="1:8" s="6" customFormat="1" ht="15.75" x14ac:dyDescent="0.2">
      <c r="A867" s="17" t="s">
        <v>4147</v>
      </c>
      <c r="B867" s="17" t="s">
        <v>1291</v>
      </c>
      <c r="C867" s="14" t="s">
        <v>48</v>
      </c>
      <c r="D867" s="18" t="s">
        <v>98</v>
      </c>
      <c r="E867" s="65">
        <v>2000000</v>
      </c>
      <c r="F867" s="19">
        <v>202724400</v>
      </c>
      <c r="G867" s="66">
        <v>1.7046815667441328E-2</v>
      </c>
      <c r="H867" s="14" t="s">
        <v>10</v>
      </c>
    </row>
    <row r="868" spans="1:8" s="6" customFormat="1" ht="15.75" x14ac:dyDescent="0.2">
      <c r="A868" s="17" t="s">
        <v>4148</v>
      </c>
      <c r="B868" s="17" t="s">
        <v>288</v>
      </c>
      <c r="C868" s="14" t="s">
        <v>48</v>
      </c>
      <c r="D868" s="18" t="s">
        <v>98</v>
      </c>
      <c r="E868" s="65">
        <v>2000000</v>
      </c>
      <c r="F868" s="19">
        <v>200829800</v>
      </c>
      <c r="G868" s="66">
        <v>1.6889858726014288E-2</v>
      </c>
      <c r="H868" s="14" t="s">
        <v>10</v>
      </c>
    </row>
    <row r="869" spans="1:8" s="6" customFormat="1" ht="31.5" x14ac:dyDescent="0.2">
      <c r="A869" s="17" t="s">
        <v>4149</v>
      </c>
      <c r="B869" s="17" t="s">
        <v>1292</v>
      </c>
      <c r="C869" s="14" t="s">
        <v>48</v>
      </c>
      <c r="D869" s="18" t="s">
        <v>98</v>
      </c>
      <c r="E869" s="65">
        <v>2000000</v>
      </c>
      <c r="F869" s="19">
        <v>200601800</v>
      </c>
      <c r="G869" s="66">
        <v>1.6870970209891957E-2</v>
      </c>
      <c r="H869" s="14" t="s">
        <v>10</v>
      </c>
    </row>
    <row r="870" spans="1:8" s="6" customFormat="1" ht="15.75" x14ac:dyDescent="0.2">
      <c r="A870" s="17" t="s">
        <v>4150</v>
      </c>
      <c r="B870" s="17" t="s">
        <v>280</v>
      </c>
      <c r="C870" s="14" t="s">
        <v>48</v>
      </c>
      <c r="D870" s="18" t="s">
        <v>98</v>
      </c>
      <c r="E870" s="65">
        <v>2000000</v>
      </c>
      <c r="F870" s="19">
        <v>199993200</v>
      </c>
      <c r="G870" s="66">
        <v>1.6820551126944371E-2</v>
      </c>
      <c r="H870" s="14" t="s">
        <v>10</v>
      </c>
    </row>
    <row r="871" spans="1:8" s="6" customFormat="1" ht="15.75" x14ac:dyDescent="0.2">
      <c r="A871" s="17" t="s">
        <v>4151</v>
      </c>
      <c r="B871" s="17" t="s">
        <v>1293</v>
      </c>
      <c r="C871" s="14" t="s">
        <v>48</v>
      </c>
      <c r="D871" s="18" t="s">
        <v>98</v>
      </c>
      <c r="E871" s="65">
        <v>1900000</v>
      </c>
      <c r="F871" s="19">
        <v>194539290</v>
      </c>
      <c r="G871" s="66">
        <v>1.6368725394642909E-2</v>
      </c>
      <c r="H871" s="14" t="s">
        <v>10</v>
      </c>
    </row>
    <row r="872" spans="1:8" s="6" customFormat="1" ht="15.75" x14ac:dyDescent="0.2">
      <c r="A872" s="17" t="s">
        <v>4152</v>
      </c>
      <c r="B872" s="17" t="s">
        <v>2880</v>
      </c>
      <c r="C872" s="14" t="s">
        <v>48</v>
      </c>
      <c r="D872" s="18" t="s">
        <v>98</v>
      </c>
      <c r="E872" s="65">
        <v>1500000</v>
      </c>
      <c r="F872" s="19">
        <v>153336900</v>
      </c>
      <c r="G872" s="66">
        <v>1.2955339395548597E-2</v>
      </c>
      <c r="H872" s="14" t="s">
        <v>10</v>
      </c>
    </row>
    <row r="873" spans="1:8" s="6" customFormat="1" ht="15.75" x14ac:dyDescent="0.2">
      <c r="A873" s="17" t="s">
        <v>4153</v>
      </c>
      <c r="B873" s="17" t="s">
        <v>1294</v>
      </c>
      <c r="C873" s="14" t="s">
        <v>48</v>
      </c>
      <c r="D873" s="18" t="s">
        <v>98</v>
      </c>
      <c r="E873" s="65">
        <v>1500000</v>
      </c>
      <c r="F873" s="19">
        <v>150305250</v>
      </c>
      <c r="G873" s="66">
        <v>1.2704184264398335E-2</v>
      </c>
      <c r="H873" s="14" t="s">
        <v>10</v>
      </c>
    </row>
    <row r="874" spans="1:8" s="6" customFormat="1" ht="31.5" x14ac:dyDescent="0.2">
      <c r="A874" s="17" t="s">
        <v>4154</v>
      </c>
      <c r="B874" s="17" t="s">
        <v>1296</v>
      </c>
      <c r="C874" s="14" t="s">
        <v>48</v>
      </c>
      <c r="D874" s="18" t="s">
        <v>98</v>
      </c>
      <c r="E874" s="65">
        <v>1500000</v>
      </c>
      <c r="F874" s="19">
        <v>150192600</v>
      </c>
      <c r="G874" s="66">
        <v>1.2694851846235264E-2</v>
      </c>
      <c r="H874" s="14" t="s">
        <v>10</v>
      </c>
    </row>
    <row r="875" spans="1:8" s="6" customFormat="1" ht="15.75" x14ac:dyDescent="0.2">
      <c r="A875" s="17" t="s">
        <v>4155</v>
      </c>
      <c r="B875" s="17" t="s">
        <v>1295</v>
      </c>
      <c r="C875" s="14" t="s">
        <v>48</v>
      </c>
      <c r="D875" s="18" t="s">
        <v>98</v>
      </c>
      <c r="E875" s="65">
        <v>1500000</v>
      </c>
      <c r="F875" s="19">
        <v>150114750</v>
      </c>
      <c r="G875" s="66">
        <v>1.2688402412111917E-2</v>
      </c>
      <c r="H875" s="14" t="s">
        <v>10</v>
      </c>
    </row>
    <row r="876" spans="1:8" s="6" customFormat="1" ht="15.75" x14ac:dyDescent="0.2">
      <c r="A876" s="17" t="s">
        <v>4156</v>
      </c>
      <c r="B876" s="17" t="s">
        <v>1297</v>
      </c>
      <c r="C876" s="14" t="s">
        <v>48</v>
      </c>
      <c r="D876" s="18" t="s">
        <v>98</v>
      </c>
      <c r="E876" s="65">
        <v>1450000</v>
      </c>
      <c r="F876" s="19">
        <v>147023910</v>
      </c>
      <c r="G876" s="66">
        <v>1.2432343722763053E-2</v>
      </c>
      <c r="H876" s="14" t="s">
        <v>10</v>
      </c>
    </row>
    <row r="877" spans="1:8" s="6" customFormat="1" ht="15.75" x14ac:dyDescent="0.2">
      <c r="A877" s="17" t="s">
        <v>4157</v>
      </c>
      <c r="B877" s="17" t="s">
        <v>1298</v>
      </c>
      <c r="C877" s="14" t="s">
        <v>48</v>
      </c>
      <c r="D877" s="18" t="s">
        <v>98</v>
      </c>
      <c r="E877" s="65">
        <v>1250000</v>
      </c>
      <c r="F877" s="19">
        <v>125195250</v>
      </c>
      <c r="G877" s="66">
        <v>1.0623962159873376E-2</v>
      </c>
      <c r="H877" s="14" t="s">
        <v>10</v>
      </c>
    </row>
    <row r="878" spans="1:8" s="6" customFormat="1" ht="31.5" x14ac:dyDescent="0.2">
      <c r="A878" s="17" t="s">
        <v>4158</v>
      </c>
      <c r="B878" s="17" t="s">
        <v>1299</v>
      </c>
      <c r="C878" s="14" t="s">
        <v>48</v>
      </c>
      <c r="D878" s="18" t="s">
        <v>98</v>
      </c>
      <c r="E878" s="65">
        <v>1000000</v>
      </c>
      <c r="F878" s="19">
        <v>114196700</v>
      </c>
      <c r="G878" s="66">
        <v>9.7127942256749287E-3</v>
      </c>
      <c r="H878" s="14" t="s">
        <v>10</v>
      </c>
    </row>
    <row r="879" spans="1:8" s="6" customFormat="1" ht="15.75" x14ac:dyDescent="0.2">
      <c r="A879" s="17" t="s">
        <v>4159</v>
      </c>
      <c r="B879" s="17" t="s">
        <v>1300</v>
      </c>
      <c r="C879" s="14" t="s">
        <v>48</v>
      </c>
      <c r="D879" s="18" t="s">
        <v>98</v>
      </c>
      <c r="E879" s="65">
        <v>1000000</v>
      </c>
      <c r="F879" s="19">
        <v>102535400</v>
      </c>
      <c r="G879" s="66">
        <v>8.746721185949843E-3</v>
      </c>
      <c r="H879" s="14" t="s">
        <v>10</v>
      </c>
    </row>
    <row r="880" spans="1:8" s="6" customFormat="1" ht="15.75" x14ac:dyDescent="0.2">
      <c r="A880" s="17" t="s">
        <v>4160</v>
      </c>
      <c r="B880" s="17" t="s">
        <v>292</v>
      </c>
      <c r="C880" s="14" t="s">
        <v>48</v>
      </c>
      <c r="D880" s="18" t="s">
        <v>98</v>
      </c>
      <c r="E880" s="65">
        <v>1000000</v>
      </c>
      <c r="F880" s="19">
        <v>100441600</v>
      </c>
      <c r="G880" s="66">
        <v>8.5732616462264512E-3</v>
      </c>
      <c r="H880" s="14" t="s">
        <v>10</v>
      </c>
    </row>
    <row r="881" spans="1:8" s="6" customFormat="1" ht="15.75" x14ac:dyDescent="0.2">
      <c r="A881" s="17" t="s">
        <v>4161</v>
      </c>
      <c r="B881" s="17" t="s">
        <v>1301</v>
      </c>
      <c r="C881" s="14" t="s">
        <v>48</v>
      </c>
      <c r="D881" s="18" t="s">
        <v>98</v>
      </c>
      <c r="E881" s="65">
        <v>1000000</v>
      </c>
      <c r="F881" s="19">
        <v>100413800</v>
      </c>
      <c r="G881" s="66">
        <v>8.5709585727694292E-3</v>
      </c>
      <c r="H881" s="14" t="s">
        <v>10</v>
      </c>
    </row>
    <row r="882" spans="1:8" s="6" customFormat="1" ht="31.5" x14ac:dyDescent="0.2">
      <c r="A882" s="17" t="s">
        <v>4162</v>
      </c>
      <c r="B882" s="17" t="s">
        <v>1302</v>
      </c>
      <c r="C882" s="14" t="s">
        <v>48</v>
      </c>
      <c r="D882" s="18" t="s">
        <v>98</v>
      </c>
      <c r="E882" s="65">
        <v>1000000</v>
      </c>
      <c r="F882" s="19">
        <v>100006000</v>
      </c>
      <c r="G882" s="66">
        <v>8.5371746391085263E-3</v>
      </c>
      <c r="H882" s="14" t="s">
        <v>10</v>
      </c>
    </row>
    <row r="883" spans="1:8" s="6" customFormat="1" ht="15.75" x14ac:dyDescent="0.2">
      <c r="A883" s="17" t="s">
        <v>4163</v>
      </c>
      <c r="B883" s="17" t="s">
        <v>1303</v>
      </c>
      <c r="C883" s="14" t="s">
        <v>48</v>
      </c>
      <c r="D883" s="18" t="s">
        <v>98</v>
      </c>
      <c r="E883" s="65">
        <v>500000</v>
      </c>
      <c r="F883" s="19">
        <v>52762250</v>
      </c>
      <c r="G883" s="66" t="s">
        <v>489</v>
      </c>
      <c r="H883" s="14" t="s">
        <v>10</v>
      </c>
    </row>
    <row r="884" spans="1:8" s="6" customFormat="1" ht="15.75" x14ac:dyDescent="0.2">
      <c r="A884" s="17" t="s">
        <v>4164</v>
      </c>
      <c r="B884" s="17" t="s">
        <v>1304</v>
      </c>
      <c r="C884" s="14" t="s">
        <v>48</v>
      </c>
      <c r="D884" s="18" t="s">
        <v>98</v>
      </c>
      <c r="E884" s="65">
        <v>500000</v>
      </c>
      <c r="F884" s="19">
        <v>50576450</v>
      </c>
      <c r="G884" s="66" t="s">
        <v>489</v>
      </c>
      <c r="H884" s="14" t="s">
        <v>10</v>
      </c>
    </row>
    <row r="885" spans="1:8" s="6" customFormat="1" ht="15.75" x14ac:dyDescent="0.2">
      <c r="A885" s="17" t="s">
        <v>4165</v>
      </c>
      <c r="B885" s="17" t="s">
        <v>1305</v>
      </c>
      <c r="C885" s="14" t="s">
        <v>48</v>
      </c>
      <c r="D885" s="18" t="s">
        <v>98</v>
      </c>
      <c r="E885" s="65">
        <v>490000</v>
      </c>
      <c r="F885" s="19">
        <v>49037338</v>
      </c>
      <c r="G885" s="66" t="s">
        <v>489</v>
      </c>
      <c r="H885" s="14" t="s">
        <v>10</v>
      </c>
    </row>
    <row r="886" spans="1:8" s="6" customFormat="1" ht="15.75" x14ac:dyDescent="0.2">
      <c r="A886" s="17" t="s">
        <v>4166</v>
      </c>
      <c r="B886" s="17" t="s">
        <v>1306</v>
      </c>
      <c r="C886" s="14" t="s">
        <v>48</v>
      </c>
      <c r="D886" s="18" t="s">
        <v>98</v>
      </c>
      <c r="E886" s="65">
        <v>260000</v>
      </c>
      <c r="F886" s="19">
        <v>25696580</v>
      </c>
      <c r="G886" s="66" t="s">
        <v>489</v>
      </c>
      <c r="H886" s="14" t="s">
        <v>10</v>
      </c>
    </row>
    <row r="887" spans="1:8" s="6" customFormat="1" ht="15.75" x14ac:dyDescent="0.2">
      <c r="A887" s="17" t="s">
        <v>4167</v>
      </c>
      <c r="B887" s="17" t="s">
        <v>1307</v>
      </c>
      <c r="C887" s="14" t="s">
        <v>48</v>
      </c>
      <c r="D887" s="18" t="s">
        <v>98</v>
      </c>
      <c r="E887" s="65">
        <v>200000</v>
      </c>
      <c r="F887" s="19">
        <v>20324940</v>
      </c>
      <c r="G887" s="66" t="s">
        <v>489</v>
      </c>
      <c r="H887" s="14" t="s">
        <v>10</v>
      </c>
    </row>
    <row r="888" spans="1:8" s="6" customFormat="1" ht="31.5" x14ac:dyDescent="0.2">
      <c r="A888" s="17" t="s">
        <v>4168</v>
      </c>
      <c r="B888" s="17" t="s">
        <v>1308</v>
      </c>
      <c r="C888" s="14" t="s">
        <v>275</v>
      </c>
      <c r="D888" s="18" t="s">
        <v>274</v>
      </c>
      <c r="E888" s="65">
        <v>1500000</v>
      </c>
      <c r="F888" s="19">
        <v>149568600</v>
      </c>
      <c r="G888" s="66">
        <v>1.264315696000573E-2</v>
      </c>
      <c r="H888" s="14" t="s">
        <v>10</v>
      </c>
    </row>
    <row r="889" spans="1:8" s="6" customFormat="1" ht="31.5" x14ac:dyDescent="0.2">
      <c r="A889" s="17" t="s">
        <v>4169</v>
      </c>
      <c r="B889" s="17" t="s">
        <v>276</v>
      </c>
      <c r="C889" s="14" t="s">
        <v>275</v>
      </c>
      <c r="D889" s="18" t="s">
        <v>274</v>
      </c>
      <c r="E889" s="65">
        <v>1000000</v>
      </c>
      <c r="F889" s="19">
        <v>100394500</v>
      </c>
      <c r="G889" s="66">
        <v>8.5693596764485486E-3</v>
      </c>
      <c r="H889" s="14" t="s">
        <v>10</v>
      </c>
    </row>
    <row r="890" spans="1:8" s="6" customFormat="1" ht="15.75" x14ac:dyDescent="0.2">
      <c r="A890" s="22"/>
      <c r="B890" s="22"/>
      <c r="C890" s="22"/>
      <c r="D890" s="83"/>
      <c r="E890" s="18"/>
      <c r="F890" s="19"/>
      <c r="G890" s="19"/>
      <c r="H890" s="14"/>
    </row>
    <row r="891" spans="1:8" s="6" customFormat="1" ht="15.75" x14ac:dyDescent="0.2">
      <c r="A891" s="15" t="s">
        <v>7</v>
      </c>
      <c r="B891" s="15"/>
      <c r="C891" s="15"/>
      <c r="D891" s="15"/>
      <c r="E891" s="16"/>
      <c r="F891" s="13"/>
      <c r="G891" s="21"/>
      <c r="H891" s="14"/>
    </row>
    <row r="892" spans="1:8" s="6" customFormat="1" ht="15.75" x14ac:dyDescent="0.2">
      <c r="A892" s="17" t="s">
        <v>1309</v>
      </c>
      <c r="B892" s="17" t="s">
        <v>1310</v>
      </c>
      <c r="C892" s="14">
        <v>64200</v>
      </c>
      <c r="D892" s="18" t="s">
        <v>107</v>
      </c>
      <c r="E892" s="18">
        <v>3000000</v>
      </c>
      <c r="F892" s="19">
        <v>300471300</v>
      </c>
      <c r="G892" s="19">
        <v>2.4950561950883472E-2</v>
      </c>
      <c r="H892" s="14" t="s">
        <v>10</v>
      </c>
    </row>
    <row r="893" spans="1:8" s="6" customFormat="1" ht="15.75" x14ac:dyDescent="0.2">
      <c r="A893" s="17" t="s">
        <v>1311</v>
      </c>
      <c r="B893" s="17" t="s">
        <v>1312</v>
      </c>
      <c r="C893" s="14">
        <v>64200</v>
      </c>
      <c r="D893" s="18" t="s">
        <v>107</v>
      </c>
      <c r="E893" s="18">
        <v>2500000</v>
      </c>
      <c r="F893" s="19">
        <v>247543500</v>
      </c>
      <c r="G893" s="19">
        <v>2.0565791759570205E-2</v>
      </c>
      <c r="H893" s="14" t="s">
        <v>10</v>
      </c>
    </row>
    <row r="894" spans="1:8" s="6" customFormat="1" ht="15.75" x14ac:dyDescent="0.2">
      <c r="A894" s="17" t="s">
        <v>1514</v>
      </c>
      <c r="B894" s="17" t="s">
        <v>1515</v>
      </c>
      <c r="C894" s="14">
        <v>64200</v>
      </c>
      <c r="D894" s="18" t="s">
        <v>107</v>
      </c>
      <c r="E894" s="18">
        <v>2500000</v>
      </c>
      <c r="F894" s="19">
        <v>247154250</v>
      </c>
      <c r="G894" s="19">
        <v>2.0533544588953467E-2</v>
      </c>
      <c r="H894" s="14" t="s">
        <v>10</v>
      </c>
    </row>
    <row r="895" spans="1:8" s="6" customFormat="1" ht="15.75" x14ac:dyDescent="0.2">
      <c r="A895" s="17" t="s">
        <v>1516</v>
      </c>
      <c r="B895" s="17" t="s">
        <v>1314</v>
      </c>
      <c r="C895" s="14">
        <v>64200</v>
      </c>
      <c r="D895" s="18" t="s">
        <v>107</v>
      </c>
      <c r="E895" s="18">
        <v>2000000</v>
      </c>
      <c r="F895" s="19">
        <v>192532400</v>
      </c>
      <c r="G895" s="19">
        <v>1.6008431894407597E-2</v>
      </c>
      <c r="H895" s="14" t="s">
        <v>10</v>
      </c>
    </row>
    <row r="896" spans="1:8" s="6" customFormat="1" ht="15.75" x14ac:dyDescent="0.2">
      <c r="A896" s="17" t="s">
        <v>1517</v>
      </c>
      <c r="B896" s="17" t="s">
        <v>1315</v>
      </c>
      <c r="C896" s="14">
        <v>64200</v>
      </c>
      <c r="D896" s="18" t="s">
        <v>107</v>
      </c>
      <c r="E896" s="18">
        <v>1000000</v>
      </c>
      <c r="F896" s="19">
        <v>98580800</v>
      </c>
      <c r="G896" s="19">
        <v>8.2250708798521505E-3</v>
      </c>
      <c r="H896" s="14" t="s">
        <v>10</v>
      </c>
    </row>
    <row r="897" spans="1:8" s="6" customFormat="1" ht="15.75" x14ac:dyDescent="0.2">
      <c r="A897" s="17" t="s">
        <v>1518</v>
      </c>
      <c r="B897" s="17" t="s">
        <v>1316</v>
      </c>
      <c r="C897" s="14">
        <v>64920</v>
      </c>
      <c r="D897" s="18" t="s">
        <v>98</v>
      </c>
      <c r="E897" s="18">
        <v>1000000</v>
      </c>
      <c r="F897" s="19">
        <v>102598900</v>
      </c>
      <c r="G897" s="19">
        <v>8.5579478387606232E-3</v>
      </c>
      <c r="H897" s="14" t="s">
        <v>10</v>
      </c>
    </row>
    <row r="898" spans="1:8" s="6" customFormat="1" ht="15.75" x14ac:dyDescent="0.2">
      <c r="A898" s="17" t="s">
        <v>1519</v>
      </c>
      <c r="B898" s="17" t="s">
        <v>270</v>
      </c>
      <c r="C898" s="14" t="s">
        <v>141</v>
      </c>
      <c r="D898" s="18" t="s">
        <v>142</v>
      </c>
      <c r="E898" s="18">
        <v>14900000</v>
      </c>
      <c r="F898" s="19">
        <v>1543593810</v>
      </c>
      <c r="G898" s="19">
        <v>0.12793626182880266</v>
      </c>
      <c r="H898" s="14" t="s">
        <v>10</v>
      </c>
    </row>
    <row r="899" spans="1:8" s="6" customFormat="1" ht="15.75" x14ac:dyDescent="0.2">
      <c r="A899" s="17" t="s">
        <v>1520</v>
      </c>
      <c r="B899" s="17" t="s">
        <v>272</v>
      </c>
      <c r="C899" s="14" t="s">
        <v>141</v>
      </c>
      <c r="D899" s="18" t="s">
        <v>142</v>
      </c>
      <c r="E899" s="18">
        <v>12850000</v>
      </c>
      <c r="F899" s="19">
        <v>1324679515</v>
      </c>
      <c r="G899" s="19">
        <v>0.10980044520373305</v>
      </c>
      <c r="H899" s="14" t="s">
        <v>10</v>
      </c>
    </row>
    <row r="900" spans="1:8" s="6" customFormat="1" ht="15.75" x14ac:dyDescent="0.2">
      <c r="A900" s="17" t="s">
        <v>1521</v>
      </c>
      <c r="B900" s="17" t="s">
        <v>1320</v>
      </c>
      <c r="C900" s="14" t="s">
        <v>141</v>
      </c>
      <c r="D900" s="18" t="s">
        <v>142</v>
      </c>
      <c r="E900" s="18">
        <v>800000</v>
      </c>
      <c r="F900" s="19">
        <v>82968400</v>
      </c>
      <c r="G900" s="19">
        <v>6.9316714539387515E-3</v>
      </c>
      <c r="H900" s="14" t="s">
        <v>10</v>
      </c>
    </row>
    <row r="901" spans="1:8" s="6" customFormat="1" ht="31.5" x14ac:dyDescent="0.2">
      <c r="A901" s="17" t="s">
        <v>1522</v>
      </c>
      <c r="B901" s="17" t="s">
        <v>1322</v>
      </c>
      <c r="C901" s="14" t="s">
        <v>102</v>
      </c>
      <c r="D901" s="18" t="s">
        <v>103</v>
      </c>
      <c r="E901" s="18">
        <v>5000000</v>
      </c>
      <c r="F901" s="19">
        <v>487498500</v>
      </c>
      <c r="G901" s="19">
        <v>4.0444712312787519E-2</v>
      </c>
      <c r="H901" s="14" t="s">
        <v>10</v>
      </c>
    </row>
    <row r="902" spans="1:8" s="6" customFormat="1" ht="15.75" x14ac:dyDescent="0.2">
      <c r="A902" s="17" t="s">
        <v>1523</v>
      </c>
      <c r="B902" s="17" t="s">
        <v>268</v>
      </c>
      <c r="C902" s="14" t="s">
        <v>47</v>
      </c>
      <c r="D902" s="18" t="s">
        <v>126</v>
      </c>
      <c r="E902" s="18">
        <v>5000000</v>
      </c>
      <c r="F902" s="19">
        <v>499993500</v>
      </c>
      <c r="G902" s="19">
        <v>4.1479852702912545E-2</v>
      </c>
      <c r="H902" s="14" t="s">
        <v>10</v>
      </c>
    </row>
    <row r="903" spans="1:8" s="6" customFormat="1" ht="15.75" x14ac:dyDescent="0.2">
      <c r="A903" s="17" t="s">
        <v>1524</v>
      </c>
      <c r="B903" s="17" t="s">
        <v>266</v>
      </c>
      <c r="C903" s="14" t="s">
        <v>47</v>
      </c>
      <c r="D903" s="18" t="s">
        <v>126</v>
      </c>
      <c r="E903" s="18">
        <v>3500000</v>
      </c>
      <c r="F903" s="19">
        <v>350073850</v>
      </c>
      <c r="G903" s="19">
        <v>2.9059853904320532E-2</v>
      </c>
      <c r="H903" s="14" t="s">
        <v>10</v>
      </c>
    </row>
    <row r="904" spans="1:8" s="6" customFormat="1" ht="31.5" x14ac:dyDescent="0.2">
      <c r="A904" s="17" t="s">
        <v>1525</v>
      </c>
      <c r="B904" s="17" t="s">
        <v>1326</v>
      </c>
      <c r="C904" s="14" t="s">
        <v>531</v>
      </c>
      <c r="D904" s="18" t="s">
        <v>530</v>
      </c>
      <c r="E904" s="18">
        <v>4000000</v>
      </c>
      <c r="F904" s="19">
        <v>406614800</v>
      </c>
      <c r="G904" s="19">
        <v>3.3743953227332903E-2</v>
      </c>
      <c r="H904" s="14" t="s">
        <v>10</v>
      </c>
    </row>
    <row r="905" spans="1:8" s="6" customFormat="1" ht="31.5" x14ac:dyDescent="0.2">
      <c r="A905" s="17" t="s">
        <v>1526</v>
      </c>
      <c r="B905" s="17" t="s">
        <v>264</v>
      </c>
      <c r="C905" s="14" t="s">
        <v>49</v>
      </c>
      <c r="D905" s="18" t="s">
        <v>132</v>
      </c>
      <c r="E905" s="18">
        <v>26700000</v>
      </c>
      <c r="F905" s="19">
        <v>2665746690</v>
      </c>
      <c r="G905" s="19">
        <v>0.22090030904633931</v>
      </c>
      <c r="H905" s="14" t="s">
        <v>10</v>
      </c>
    </row>
    <row r="906" spans="1:8" s="6" customFormat="1" ht="15.75" x14ac:dyDescent="0.2">
      <c r="A906" s="17" t="s">
        <v>1527</v>
      </c>
      <c r="B906" s="17" t="s">
        <v>1328</v>
      </c>
      <c r="C906" s="14" t="s">
        <v>96</v>
      </c>
      <c r="D906" s="18" t="s">
        <v>97</v>
      </c>
      <c r="E906" s="18">
        <v>1000000</v>
      </c>
      <c r="F906" s="19">
        <v>98222800</v>
      </c>
      <c r="G906" s="19">
        <v>8.1954125957653355E-3</v>
      </c>
      <c r="H906" s="14" t="s">
        <v>10</v>
      </c>
    </row>
    <row r="907" spans="1:8" s="6" customFormat="1" ht="31.5" x14ac:dyDescent="0.2">
      <c r="A907" s="17" t="s">
        <v>1528</v>
      </c>
      <c r="B907" s="17" t="s">
        <v>1329</v>
      </c>
      <c r="C907" s="14" t="s">
        <v>1330</v>
      </c>
      <c r="D907" s="18" t="s">
        <v>132</v>
      </c>
      <c r="E907" s="18">
        <v>2000000</v>
      </c>
      <c r="F907" s="19">
        <v>202425600</v>
      </c>
      <c r="G907" s="19">
        <v>1.6828027805378776E-2</v>
      </c>
      <c r="H907" s="14" t="s">
        <v>10</v>
      </c>
    </row>
    <row r="908" spans="1:8" s="6" customFormat="1" ht="15.75" x14ac:dyDescent="0.2">
      <c r="A908" s="17" t="s">
        <v>1529</v>
      </c>
      <c r="B908" s="17" t="s">
        <v>263</v>
      </c>
      <c r="C908" s="14" t="s">
        <v>261</v>
      </c>
      <c r="D908" s="18" t="s">
        <v>260</v>
      </c>
      <c r="E908" s="18">
        <v>13400000</v>
      </c>
      <c r="F908" s="19">
        <v>1341035820</v>
      </c>
      <c r="G908" s="19">
        <v>0.11115547296993585</v>
      </c>
      <c r="H908" s="14" t="s">
        <v>10</v>
      </c>
    </row>
    <row r="909" spans="1:8" s="6" customFormat="1" ht="15.75" x14ac:dyDescent="0.2">
      <c r="A909" s="17" t="s">
        <v>1530</v>
      </c>
      <c r="B909" s="17" t="s">
        <v>262</v>
      </c>
      <c r="C909" s="14" t="s">
        <v>261</v>
      </c>
      <c r="D909" s="18" t="s">
        <v>260</v>
      </c>
      <c r="E909" s="18">
        <v>5400000</v>
      </c>
      <c r="F909" s="19">
        <v>540441720</v>
      </c>
      <c r="G909" s="19">
        <v>4.4830759964270113E-2</v>
      </c>
      <c r="H909" s="14" t="s">
        <v>10</v>
      </c>
    </row>
    <row r="910" spans="1:8" s="6" customFormat="1" ht="47.25" x14ac:dyDescent="0.2">
      <c r="A910" s="17" t="s">
        <v>1531</v>
      </c>
      <c r="B910" s="17" t="s">
        <v>258</v>
      </c>
      <c r="C910" s="14" t="s">
        <v>46</v>
      </c>
      <c r="D910" s="18" t="s">
        <v>135</v>
      </c>
      <c r="E910" s="18">
        <v>52800000</v>
      </c>
      <c r="F910" s="19">
        <v>5282571360</v>
      </c>
      <c r="G910" s="19">
        <v>0.43768949750513003</v>
      </c>
      <c r="H910" s="14" t="s">
        <v>10</v>
      </c>
    </row>
    <row r="911" spans="1:8" s="6" customFormat="1" ht="47.25" x14ac:dyDescent="0.2">
      <c r="A911" s="17" t="s">
        <v>1532</v>
      </c>
      <c r="B911" s="17" t="s">
        <v>1331</v>
      </c>
      <c r="C911" s="14" t="s">
        <v>46</v>
      </c>
      <c r="D911" s="18" t="s">
        <v>135</v>
      </c>
      <c r="E911" s="18">
        <v>43500000</v>
      </c>
      <c r="F911" s="19">
        <v>4455339600</v>
      </c>
      <c r="G911" s="19">
        <v>0.36915800436625756</v>
      </c>
      <c r="H911" s="14" t="s">
        <v>10</v>
      </c>
    </row>
    <row r="912" spans="1:8" s="6" customFormat="1" ht="47.25" x14ac:dyDescent="0.2">
      <c r="A912" s="17" t="s">
        <v>4170</v>
      </c>
      <c r="B912" s="17" t="s">
        <v>253</v>
      </c>
      <c r="C912" s="14" t="s">
        <v>46</v>
      </c>
      <c r="D912" s="18" t="s">
        <v>135</v>
      </c>
      <c r="E912" s="18">
        <v>35500000</v>
      </c>
      <c r="F912" s="19">
        <v>3602476100</v>
      </c>
      <c r="G912" s="19">
        <v>0.29850306590180026</v>
      </c>
      <c r="H912" s="14" t="s">
        <v>10</v>
      </c>
    </row>
    <row r="913" spans="1:8" s="6" customFormat="1" ht="47.25" x14ac:dyDescent="0.2">
      <c r="A913" s="17" t="s">
        <v>4171</v>
      </c>
      <c r="B913" s="17" t="s">
        <v>256</v>
      </c>
      <c r="C913" s="14" t="s">
        <v>46</v>
      </c>
      <c r="D913" s="18" t="s">
        <v>135</v>
      </c>
      <c r="E913" s="18">
        <v>32130000</v>
      </c>
      <c r="F913" s="19">
        <v>3158986257</v>
      </c>
      <c r="G913" s="19">
        <v>0.26176242971936681</v>
      </c>
      <c r="H913" s="14" t="s">
        <v>10</v>
      </c>
    </row>
    <row r="914" spans="1:8" s="6" customFormat="1" ht="47.25" x14ac:dyDescent="0.2">
      <c r="A914" s="17" t="s">
        <v>2882</v>
      </c>
      <c r="B914" s="17" t="s">
        <v>250</v>
      </c>
      <c r="C914" s="14" t="s">
        <v>46</v>
      </c>
      <c r="D914" s="18" t="s">
        <v>135</v>
      </c>
      <c r="E914" s="18">
        <v>28910000</v>
      </c>
      <c r="F914" s="19">
        <v>2893960384</v>
      </c>
      <c r="G914" s="19">
        <v>0.23980652851324871</v>
      </c>
      <c r="H914" s="14" t="s">
        <v>10</v>
      </c>
    </row>
    <row r="915" spans="1:8" s="6" customFormat="1" ht="47.25" x14ac:dyDescent="0.2">
      <c r="A915" s="17" t="s">
        <v>2883</v>
      </c>
      <c r="B915" s="17" t="s">
        <v>1332</v>
      </c>
      <c r="C915" s="14" t="s">
        <v>46</v>
      </c>
      <c r="D915" s="18" t="s">
        <v>135</v>
      </c>
      <c r="E915" s="18">
        <v>28500000</v>
      </c>
      <c r="F915" s="19">
        <v>2865754800</v>
      </c>
      <c r="G915" s="19">
        <v>0.23746985470568852</v>
      </c>
      <c r="H915" s="14" t="s">
        <v>10</v>
      </c>
    </row>
    <row r="916" spans="1:8" s="6" customFormat="1" ht="47.25" x14ac:dyDescent="0.2">
      <c r="A916" s="17" t="s">
        <v>1533</v>
      </c>
      <c r="B916" s="17" t="s">
        <v>248</v>
      </c>
      <c r="C916" s="14" t="s">
        <v>46</v>
      </c>
      <c r="D916" s="18" t="s">
        <v>135</v>
      </c>
      <c r="E916" s="18">
        <v>24070000</v>
      </c>
      <c r="F916" s="19">
        <v>2411026911</v>
      </c>
      <c r="G916" s="19">
        <v>0.19979820969406878</v>
      </c>
      <c r="H916" s="14" t="s">
        <v>10</v>
      </c>
    </row>
    <row r="917" spans="1:8" s="6" customFormat="1" ht="47.25" x14ac:dyDescent="0.2">
      <c r="A917" s="17" t="s">
        <v>1534</v>
      </c>
      <c r="B917" s="17" t="s">
        <v>252</v>
      </c>
      <c r="C917" s="14" t="s">
        <v>46</v>
      </c>
      <c r="D917" s="18" t="s">
        <v>135</v>
      </c>
      <c r="E917" s="18">
        <v>20000000</v>
      </c>
      <c r="F917" s="19">
        <v>2000124000</v>
      </c>
      <c r="G917" s="19">
        <v>0.16575721732943904</v>
      </c>
      <c r="H917" s="14" t="s">
        <v>10</v>
      </c>
    </row>
    <row r="918" spans="1:8" s="6" customFormat="1" ht="47.25" x14ac:dyDescent="0.2">
      <c r="A918" s="17" t="s">
        <v>1535</v>
      </c>
      <c r="B918" s="17" t="s">
        <v>254</v>
      </c>
      <c r="C918" s="14" t="s">
        <v>46</v>
      </c>
      <c r="D918" s="18" t="s">
        <v>135</v>
      </c>
      <c r="E918" s="18">
        <v>20300000</v>
      </c>
      <c r="F918" s="19">
        <v>1969477580</v>
      </c>
      <c r="G918" s="19">
        <v>0.16321833400372993</v>
      </c>
      <c r="H918" s="14" t="s">
        <v>10</v>
      </c>
    </row>
    <row r="919" spans="1:8" s="6" customFormat="1" ht="47.25" x14ac:dyDescent="0.2">
      <c r="A919" s="17" t="s">
        <v>1536</v>
      </c>
      <c r="B919" s="17" t="s">
        <v>1333</v>
      </c>
      <c r="C919" s="14" t="s">
        <v>46</v>
      </c>
      <c r="D919" s="18" t="s">
        <v>135</v>
      </c>
      <c r="E919" s="18">
        <v>17500000</v>
      </c>
      <c r="F919" s="19">
        <v>1761140500</v>
      </c>
      <c r="G919" s="19">
        <v>0.14595878008066401</v>
      </c>
      <c r="H919" s="14" t="s">
        <v>10</v>
      </c>
    </row>
    <row r="920" spans="1:8" s="6" customFormat="1" ht="47.25" x14ac:dyDescent="0.2">
      <c r="A920" s="17" t="s">
        <v>2126</v>
      </c>
      <c r="B920" s="17" t="s">
        <v>1338</v>
      </c>
      <c r="C920" s="14" t="s">
        <v>46</v>
      </c>
      <c r="D920" s="18" t="s">
        <v>135</v>
      </c>
      <c r="E920" s="18">
        <v>16500000</v>
      </c>
      <c r="F920" s="19">
        <v>1657164300</v>
      </c>
      <c r="G920" s="19">
        <v>0.13734493740505638</v>
      </c>
      <c r="H920" s="14" t="s">
        <v>10</v>
      </c>
    </row>
    <row r="921" spans="1:8" s="6" customFormat="1" ht="47.25" x14ac:dyDescent="0.2">
      <c r="A921" s="17" t="s">
        <v>4172</v>
      </c>
      <c r="B921" s="17" t="s">
        <v>1334</v>
      </c>
      <c r="C921" s="14" t="s">
        <v>46</v>
      </c>
      <c r="D921" s="18" t="s">
        <v>135</v>
      </c>
      <c r="E921" s="18">
        <v>14000000</v>
      </c>
      <c r="F921" s="19">
        <v>1422138200</v>
      </c>
      <c r="G921" s="19">
        <v>0.1178743484619941</v>
      </c>
      <c r="H921" s="14" t="s">
        <v>10</v>
      </c>
    </row>
    <row r="922" spans="1:8" s="6" customFormat="1" ht="47.25" x14ac:dyDescent="0.2">
      <c r="A922" s="17" t="s">
        <v>1537</v>
      </c>
      <c r="B922" s="17" t="s">
        <v>1335</v>
      </c>
      <c r="C922" s="14" t="s">
        <v>46</v>
      </c>
      <c r="D922" s="18" t="s">
        <v>135</v>
      </c>
      <c r="E922" s="18">
        <v>13370000</v>
      </c>
      <c r="F922" s="19">
        <v>1322262249</v>
      </c>
      <c r="G922" s="19">
        <v>0.10960018832736042</v>
      </c>
      <c r="H922" s="14" t="s">
        <v>10</v>
      </c>
    </row>
    <row r="923" spans="1:8" s="6" customFormat="1" ht="47.25" x14ac:dyDescent="0.2">
      <c r="A923" s="17" t="s">
        <v>1538</v>
      </c>
      <c r="B923" s="17" t="s">
        <v>1336</v>
      </c>
      <c r="C923" s="14" t="s">
        <v>46</v>
      </c>
      <c r="D923" s="18" t="s">
        <v>135</v>
      </c>
      <c r="E923" s="18">
        <v>13000000</v>
      </c>
      <c r="F923" s="19">
        <v>1306671600</v>
      </c>
      <c r="G923" s="19">
        <v>0.10830859084931622</v>
      </c>
      <c r="H923" s="14" t="s">
        <v>10</v>
      </c>
    </row>
    <row r="924" spans="1:8" s="6" customFormat="1" ht="47.25" x14ac:dyDescent="0.2">
      <c r="A924" s="17" t="s">
        <v>1539</v>
      </c>
      <c r="B924" s="17" t="s">
        <v>1337</v>
      </c>
      <c r="C924" s="14" t="s">
        <v>46</v>
      </c>
      <c r="D924" s="18" t="s">
        <v>135</v>
      </c>
      <c r="E924" s="18">
        <v>12500000</v>
      </c>
      <c r="F924" s="19">
        <v>1230145000</v>
      </c>
      <c r="G924" s="19">
        <v>0.10196879296384669</v>
      </c>
      <c r="H924" s="14" t="s">
        <v>10</v>
      </c>
    </row>
    <row r="925" spans="1:8" s="6" customFormat="1" ht="47.25" x14ac:dyDescent="0.2">
      <c r="A925" s="17" t="s">
        <v>1540</v>
      </c>
      <c r="B925" s="17" t="s">
        <v>251</v>
      </c>
      <c r="C925" s="14" t="s">
        <v>46</v>
      </c>
      <c r="D925" s="18" t="s">
        <v>135</v>
      </c>
      <c r="E925" s="18">
        <v>10000000</v>
      </c>
      <c r="F925" s="19">
        <v>1006705000</v>
      </c>
      <c r="G925" s="19">
        <v>8.3458047163963892E-2</v>
      </c>
      <c r="H925" s="14" t="s">
        <v>10</v>
      </c>
    </row>
    <row r="926" spans="1:8" s="6" customFormat="1" ht="47.25" x14ac:dyDescent="0.2">
      <c r="A926" s="17" t="s">
        <v>1541</v>
      </c>
      <c r="B926" s="17" t="s">
        <v>1339</v>
      </c>
      <c r="C926" s="14" t="s">
        <v>46</v>
      </c>
      <c r="D926" s="18" t="s">
        <v>135</v>
      </c>
      <c r="E926" s="18">
        <v>10000000</v>
      </c>
      <c r="F926" s="19">
        <v>995042000</v>
      </c>
      <c r="G926" s="19">
        <v>8.2491833288811572E-2</v>
      </c>
      <c r="H926" s="14" t="s">
        <v>10</v>
      </c>
    </row>
    <row r="927" spans="1:8" s="6" customFormat="1" ht="47.25" x14ac:dyDescent="0.2">
      <c r="A927" s="17" t="s">
        <v>1542</v>
      </c>
      <c r="B927" s="17" t="s">
        <v>1340</v>
      </c>
      <c r="C927" s="14" t="s">
        <v>46</v>
      </c>
      <c r="D927" s="18" t="s">
        <v>135</v>
      </c>
      <c r="E927" s="18">
        <v>9400000</v>
      </c>
      <c r="F927" s="19">
        <v>969493440</v>
      </c>
      <c r="G927" s="19">
        <v>8.0375278957836582E-2</v>
      </c>
      <c r="H927" s="14" t="s">
        <v>10</v>
      </c>
    </row>
    <row r="928" spans="1:8" s="6" customFormat="1" ht="47.25" x14ac:dyDescent="0.2">
      <c r="A928" s="17" t="s">
        <v>1543</v>
      </c>
      <c r="B928" s="17" t="s">
        <v>1341</v>
      </c>
      <c r="C928" s="14" t="s">
        <v>46</v>
      </c>
      <c r="D928" s="18" t="s">
        <v>135</v>
      </c>
      <c r="E928" s="18">
        <v>9500000</v>
      </c>
      <c r="F928" s="19">
        <v>951852500</v>
      </c>
      <c r="G928" s="19">
        <v>7.8913826415717966E-2</v>
      </c>
      <c r="H928" s="14" t="s">
        <v>10</v>
      </c>
    </row>
    <row r="929" spans="1:8" s="6" customFormat="1" ht="47.25" x14ac:dyDescent="0.2">
      <c r="A929" s="17" t="s">
        <v>1544</v>
      </c>
      <c r="B929" s="17" t="s">
        <v>1342</v>
      </c>
      <c r="C929" s="14" t="s">
        <v>46</v>
      </c>
      <c r="D929" s="18" t="s">
        <v>135</v>
      </c>
      <c r="E929" s="18">
        <v>9500000</v>
      </c>
      <c r="F929" s="19">
        <v>930994300</v>
      </c>
      <c r="G929" s="19">
        <v>7.718584199912687E-2</v>
      </c>
      <c r="H929" s="14" t="s">
        <v>10</v>
      </c>
    </row>
    <row r="930" spans="1:8" s="6" customFormat="1" ht="47.25" x14ac:dyDescent="0.2">
      <c r="A930" s="17" t="s">
        <v>1343</v>
      </c>
      <c r="B930" s="17" t="s">
        <v>1344</v>
      </c>
      <c r="C930" s="14" t="s">
        <v>46</v>
      </c>
      <c r="D930" s="18" t="s">
        <v>135</v>
      </c>
      <c r="E930" s="18">
        <v>8626000</v>
      </c>
      <c r="F930" s="19">
        <v>847457057</v>
      </c>
      <c r="G930" s="19">
        <v>7.0265251818335428E-2</v>
      </c>
      <c r="H930" s="14" t="s">
        <v>10</v>
      </c>
    </row>
    <row r="931" spans="1:8" s="6" customFormat="1" ht="47.25" x14ac:dyDescent="0.2">
      <c r="A931" s="17" t="s">
        <v>1345</v>
      </c>
      <c r="B931" s="17" t="s">
        <v>1346</v>
      </c>
      <c r="C931" s="14" t="s">
        <v>46</v>
      </c>
      <c r="D931" s="18" t="s">
        <v>135</v>
      </c>
      <c r="E931" s="18">
        <v>7500000</v>
      </c>
      <c r="F931" s="19">
        <v>750585750</v>
      </c>
      <c r="G931" s="19">
        <v>6.2240009519823933E-2</v>
      </c>
      <c r="H931" s="14" t="s">
        <v>10</v>
      </c>
    </row>
    <row r="932" spans="1:8" s="6" customFormat="1" ht="47.25" x14ac:dyDescent="0.2">
      <c r="A932" s="17" t="s">
        <v>1347</v>
      </c>
      <c r="B932" s="17" t="s">
        <v>1348</v>
      </c>
      <c r="C932" s="14" t="s">
        <v>46</v>
      </c>
      <c r="D932" s="18" t="s">
        <v>135</v>
      </c>
      <c r="E932" s="18">
        <v>7000000</v>
      </c>
      <c r="F932" s="19">
        <v>695715300</v>
      </c>
      <c r="G932" s="19">
        <v>5.7694301715155209E-2</v>
      </c>
      <c r="H932" s="14" t="s">
        <v>10</v>
      </c>
    </row>
    <row r="933" spans="1:8" s="6" customFormat="1" ht="47.25" x14ac:dyDescent="0.2">
      <c r="A933" s="17" t="s">
        <v>1349</v>
      </c>
      <c r="B933" s="17" t="s">
        <v>249</v>
      </c>
      <c r="C933" s="14" t="s">
        <v>46</v>
      </c>
      <c r="D933" s="18" t="s">
        <v>135</v>
      </c>
      <c r="E933" s="18">
        <v>6400000</v>
      </c>
      <c r="F933" s="19">
        <v>654278400</v>
      </c>
      <c r="G933" s="19">
        <v>5.4261487883096648E-2</v>
      </c>
      <c r="H933" s="14" t="s">
        <v>10</v>
      </c>
    </row>
    <row r="934" spans="1:8" s="6" customFormat="1" ht="47.25" x14ac:dyDescent="0.2">
      <c r="A934" s="17" t="s">
        <v>4173</v>
      </c>
      <c r="B934" s="17" t="s">
        <v>247</v>
      </c>
      <c r="C934" s="14" t="s">
        <v>46</v>
      </c>
      <c r="D934" s="18" t="s">
        <v>135</v>
      </c>
      <c r="E934" s="18">
        <v>6700000</v>
      </c>
      <c r="F934" s="19">
        <v>649979060</v>
      </c>
      <c r="G934" s="19">
        <v>5.3905311773862555E-2</v>
      </c>
      <c r="H934" s="14" t="s">
        <v>10</v>
      </c>
    </row>
    <row r="935" spans="1:8" s="6" customFormat="1" ht="47.25" x14ac:dyDescent="0.2">
      <c r="A935" s="17" t="s">
        <v>4174</v>
      </c>
      <c r="B935" s="17" t="s">
        <v>1351</v>
      </c>
      <c r="C935" s="14" t="s">
        <v>46</v>
      </c>
      <c r="D935" s="18" t="s">
        <v>135</v>
      </c>
      <c r="E935" s="18">
        <v>6500000</v>
      </c>
      <c r="F935" s="19">
        <v>649388350</v>
      </c>
      <c r="G935" s="19">
        <v>5.3856374776675618E-2</v>
      </c>
      <c r="H935" s="14" t="s">
        <v>10</v>
      </c>
    </row>
    <row r="936" spans="1:8" s="6" customFormat="1" ht="47.25" x14ac:dyDescent="0.2">
      <c r="A936" s="17" t="s">
        <v>1352</v>
      </c>
      <c r="B936" s="17" t="s">
        <v>1353</v>
      </c>
      <c r="C936" s="14" t="s">
        <v>46</v>
      </c>
      <c r="D936" s="18" t="s">
        <v>135</v>
      </c>
      <c r="E936" s="18">
        <v>6000000</v>
      </c>
      <c r="F936" s="19">
        <v>595764600</v>
      </c>
      <c r="G936" s="19">
        <v>4.941394904678631E-2</v>
      </c>
      <c r="H936" s="14" t="s">
        <v>10</v>
      </c>
    </row>
    <row r="937" spans="1:8" s="6" customFormat="1" ht="47.25" x14ac:dyDescent="0.2">
      <c r="A937" s="17" t="s">
        <v>1354</v>
      </c>
      <c r="B937" s="17" t="s">
        <v>1355</v>
      </c>
      <c r="C937" s="14" t="s">
        <v>46</v>
      </c>
      <c r="D937" s="18" t="s">
        <v>135</v>
      </c>
      <c r="E937" s="18">
        <v>5000000</v>
      </c>
      <c r="F937" s="19">
        <v>489377000</v>
      </c>
      <c r="G937" s="19">
        <v>4.0600335459874341E-2</v>
      </c>
      <c r="H937" s="14" t="s">
        <v>10</v>
      </c>
    </row>
    <row r="938" spans="1:8" s="6" customFormat="1" ht="47.25" x14ac:dyDescent="0.2">
      <c r="A938" s="17" t="s">
        <v>1356</v>
      </c>
      <c r="B938" s="17" t="s">
        <v>1357</v>
      </c>
      <c r="C938" s="14" t="s">
        <v>46</v>
      </c>
      <c r="D938" s="18" t="s">
        <v>135</v>
      </c>
      <c r="E938" s="18">
        <v>4500000</v>
      </c>
      <c r="F938" s="19">
        <v>458878050</v>
      </c>
      <c r="G938" s="19">
        <v>3.8073669193255402E-2</v>
      </c>
      <c r="H938" s="14" t="s">
        <v>10</v>
      </c>
    </row>
    <row r="939" spans="1:8" s="6" customFormat="1" ht="47.25" x14ac:dyDescent="0.2">
      <c r="A939" s="17" t="s">
        <v>1358</v>
      </c>
      <c r="B939" s="17" t="s">
        <v>1359</v>
      </c>
      <c r="C939" s="14" t="s">
        <v>46</v>
      </c>
      <c r="D939" s="18" t="s">
        <v>135</v>
      </c>
      <c r="E939" s="18">
        <v>4100000</v>
      </c>
      <c r="F939" s="19">
        <v>410217300</v>
      </c>
      <c r="G939" s="19">
        <v>3.4042400066502596E-2</v>
      </c>
      <c r="H939" s="14" t="s">
        <v>10</v>
      </c>
    </row>
    <row r="940" spans="1:8" s="6" customFormat="1" ht="47.25" x14ac:dyDescent="0.2">
      <c r="A940" s="17" t="s">
        <v>2884</v>
      </c>
      <c r="B940" s="17" t="s">
        <v>1361</v>
      </c>
      <c r="C940" s="14" t="s">
        <v>46</v>
      </c>
      <c r="D940" s="18" t="s">
        <v>135</v>
      </c>
      <c r="E940" s="18">
        <v>4000000</v>
      </c>
      <c r="F940" s="19">
        <v>402657200</v>
      </c>
      <c r="G940" s="19">
        <v>3.3416088352746356E-2</v>
      </c>
      <c r="H940" s="14" t="s">
        <v>10</v>
      </c>
    </row>
    <row r="941" spans="1:8" s="6" customFormat="1" ht="47.25" x14ac:dyDescent="0.2">
      <c r="A941" s="17" t="s">
        <v>2885</v>
      </c>
      <c r="B941" s="17" t="s">
        <v>1360</v>
      </c>
      <c r="C941" s="14" t="s">
        <v>46</v>
      </c>
      <c r="D941" s="18" t="s">
        <v>135</v>
      </c>
      <c r="E941" s="18">
        <v>3900000</v>
      </c>
      <c r="F941" s="19">
        <v>402389130</v>
      </c>
      <c r="G941" s="19">
        <v>3.3393880262759898E-2</v>
      </c>
      <c r="H941" s="14" t="s">
        <v>10</v>
      </c>
    </row>
    <row r="942" spans="1:8" s="6" customFormat="1" ht="47.25" x14ac:dyDescent="0.2">
      <c r="A942" s="17" t="s">
        <v>1362</v>
      </c>
      <c r="B942" s="17" t="s">
        <v>1363</v>
      </c>
      <c r="C942" s="14" t="s">
        <v>46</v>
      </c>
      <c r="D942" s="18" t="s">
        <v>135</v>
      </c>
      <c r="E942" s="18">
        <v>4000000</v>
      </c>
      <c r="F942" s="19">
        <v>391865600</v>
      </c>
      <c r="G942" s="19">
        <v>3.2522065060703688E-2</v>
      </c>
      <c r="H942" s="14" t="s">
        <v>10</v>
      </c>
    </row>
    <row r="943" spans="1:8" s="6" customFormat="1" ht="47.25" x14ac:dyDescent="0.2">
      <c r="A943" s="17" t="s">
        <v>1364</v>
      </c>
      <c r="B943" s="17" t="s">
        <v>1365</v>
      </c>
      <c r="C943" s="14" t="s">
        <v>46</v>
      </c>
      <c r="D943" s="18" t="s">
        <v>135</v>
      </c>
      <c r="E943" s="18">
        <v>3000000</v>
      </c>
      <c r="F943" s="19">
        <v>295247700</v>
      </c>
      <c r="G943" s="19">
        <v>2.4517816105196634E-2</v>
      </c>
      <c r="H943" s="14" t="s">
        <v>10</v>
      </c>
    </row>
    <row r="944" spans="1:8" s="6" customFormat="1" ht="47.25" x14ac:dyDescent="0.2">
      <c r="A944" s="17" t="s">
        <v>1366</v>
      </c>
      <c r="B944" s="17" t="s">
        <v>1367</v>
      </c>
      <c r="C944" s="14" t="s">
        <v>46</v>
      </c>
      <c r="D944" s="18" t="s">
        <v>135</v>
      </c>
      <c r="E944" s="18">
        <v>2800000</v>
      </c>
      <c r="F944" s="19">
        <v>283500000</v>
      </c>
      <c r="G944" s="19">
        <v>2.3544585311993611E-2</v>
      </c>
      <c r="H944" s="14" t="s">
        <v>10</v>
      </c>
    </row>
    <row r="945" spans="1:8" s="6" customFormat="1" ht="47.25" x14ac:dyDescent="0.2">
      <c r="A945" s="17" t="s">
        <v>1368</v>
      </c>
      <c r="B945" s="17" t="s">
        <v>1369</v>
      </c>
      <c r="C945" s="14" t="s">
        <v>46</v>
      </c>
      <c r="D945" s="18" t="s">
        <v>135</v>
      </c>
      <c r="E945" s="18">
        <v>2500000</v>
      </c>
      <c r="F945" s="19">
        <v>250744000</v>
      </c>
      <c r="G945" s="19">
        <v>2.0830935162418955E-2</v>
      </c>
      <c r="H945" s="14" t="s">
        <v>10</v>
      </c>
    </row>
    <row r="946" spans="1:8" s="6" customFormat="1" ht="47.25" x14ac:dyDescent="0.2">
      <c r="A946" s="17" t="s">
        <v>1370</v>
      </c>
      <c r="B946" s="17" t="s">
        <v>1371</v>
      </c>
      <c r="C946" s="14" t="s">
        <v>46</v>
      </c>
      <c r="D946" s="18" t="s">
        <v>135</v>
      </c>
      <c r="E946" s="18">
        <v>2500000</v>
      </c>
      <c r="F946" s="19">
        <v>244278000</v>
      </c>
      <c r="G946" s="19">
        <v>2.029526347273921E-2</v>
      </c>
      <c r="H946" s="14" t="s">
        <v>10</v>
      </c>
    </row>
    <row r="947" spans="1:8" s="6" customFormat="1" ht="47.25" x14ac:dyDescent="0.2">
      <c r="A947" s="17" t="s">
        <v>1372</v>
      </c>
      <c r="B947" s="17" t="s">
        <v>1373</v>
      </c>
      <c r="C947" s="14" t="s">
        <v>46</v>
      </c>
      <c r="D947" s="18" t="s">
        <v>135</v>
      </c>
      <c r="E947" s="18">
        <v>1700000</v>
      </c>
      <c r="F947" s="19">
        <v>171509770</v>
      </c>
      <c r="G947" s="19">
        <v>1.4266825378228803E-2</v>
      </c>
      <c r="H947" s="14" t="s">
        <v>10</v>
      </c>
    </row>
    <row r="948" spans="1:8" s="6" customFormat="1" ht="47.25" x14ac:dyDescent="0.2">
      <c r="A948" s="17" t="s">
        <v>1374</v>
      </c>
      <c r="B948" s="17" t="s">
        <v>1375</v>
      </c>
      <c r="C948" s="14" t="s">
        <v>46</v>
      </c>
      <c r="D948" s="18" t="s">
        <v>135</v>
      </c>
      <c r="E948" s="18">
        <v>1500000</v>
      </c>
      <c r="F948" s="19">
        <v>151300950</v>
      </c>
      <c r="G948" s="19">
        <v>1.2592638437951378E-2</v>
      </c>
      <c r="H948" s="14" t="s">
        <v>10</v>
      </c>
    </row>
    <row r="949" spans="1:8" s="6" customFormat="1" ht="47.25" x14ac:dyDescent="0.2">
      <c r="A949" s="17" t="s">
        <v>1545</v>
      </c>
      <c r="B949" s="17" t="s">
        <v>1376</v>
      </c>
      <c r="C949" s="14" t="s">
        <v>46</v>
      </c>
      <c r="D949" s="18" t="s">
        <v>135</v>
      </c>
      <c r="E949" s="18">
        <v>1000000</v>
      </c>
      <c r="F949" s="19">
        <v>100274800</v>
      </c>
      <c r="G949" s="19">
        <v>8.3654092408662999E-3</v>
      </c>
      <c r="H949" s="14" t="s">
        <v>10</v>
      </c>
    </row>
    <row r="950" spans="1:8" s="6" customFormat="1" ht="47.25" x14ac:dyDescent="0.2">
      <c r="A950" s="17" t="s">
        <v>1546</v>
      </c>
      <c r="B950" s="17" t="s">
        <v>1377</v>
      </c>
      <c r="C950" s="14" t="s">
        <v>46</v>
      </c>
      <c r="D950" s="18" t="s">
        <v>135</v>
      </c>
      <c r="E950" s="18">
        <v>1000000</v>
      </c>
      <c r="F950" s="19">
        <v>99909800</v>
      </c>
      <c r="G950" s="19">
        <v>8.3351710461967814E-3</v>
      </c>
      <c r="H950" s="14" t="s">
        <v>1378</v>
      </c>
    </row>
    <row r="951" spans="1:8" s="6" customFormat="1" ht="47.25" x14ac:dyDescent="0.2">
      <c r="A951" s="17" t="s">
        <v>1547</v>
      </c>
      <c r="B951" s="17" t="s">
        <v>246</v>
      </c>
      <c r="C951" s="14" t="s">
        <v>46</v>
      </c>
      <c r="D951" s="18" t="s">
        <v>135</v>
      </c>
      <c r="E951" s="18">
        <v>1000000</v>
      </c>
      <c r="F951" s="19">
        <v>96870200</v>
      </c>
      <c r="G951" s="19">
        <v>8.0833573023133074E-3</v>
      </c>
      <c r="H951" s="14" t="s">
        <v>10</v>
      </c>
    </row>
    <row r="952" spans="1:8" s="6" customFormat="1" ht="47.25" x14ac:dyDescent="0.2">
      <c r="A952" s="17" t="s">
        <v>1548</v>
      </c>
      <c r="B952" s="17" t="s">
        <v>242</v>
      </c>
      <c r="C952" s="14" t="s">
        <v>52</v>
      </c>
      <c r="D952" s="18" t="s">
        <v>135</v>
      </c>
      <c r="E952" s="18">
        <v>16200000</v>
      </c>
      <c r="F952" s="19">
        <v>1662388920</v>
      </c>
      <c r="G952" s="19">
        <v>0.13777776775199957</v>
      </c>
      <c r="H952" s="14" t="s">
        <v>10</v>
      </c>
    </row>
    <row r="953" spans="1:8" s="6" customFormat="1" ht="47.25" x14ac:dyDescent="0.2">
      <c r="A953" s="17" t="s">
        <v>1549</v>
      </c>
      <c r="B953" s="17" t="s">
        <v>244</v>
      </c>
      <c r="C953" s="14" t="s">
        <v>52</v>
      </c>
      <c r="D953" s="18" t="s">
        <v>135</v>
      </c>
      <c r="E953" s="18">
        <v>12000000</v>
      </c>
      <c r="F953" s="19">
        <v>1179344400</v>
      </c>
      <c r="G953" s="19">
        <v>9.7760249314180009E-2</v>
      </c>
      <c r="H953" s="14" t="s">
        <v>10</v>
      </c>
    </row>
    <row r="954" spans="1:8" s="6" customFormat="1" ht="47.25" x14ac:dyDescent="0.2">
      <c r="A954" s="17" t="s">
        <v>1550</v>
      </c>
      <c r="B954" s="17" t="s">
        <v>241</v>
      </c>
      <c r="C954" s="14" t="s">
        <v>52</v>
      </c>
      <c r="D954" s="18" t="s">
        <v>135</v>
      </c>
      <c r="E954" s="18">
        <v>9490000</v>
      </c>
      <c r="F954" s="19">
        <v>972061649</v>
      </c>
      <c r="G954" s="19">
        <v>8.0588040611792783E-2</v>
      </c>
      <c r="H954" s="14" t="s">
        <v>10</v>
      </c>
    </row>
    <row r="955" spans="1:8" s="6" customFormat="1" ht="47.25" x14ac:dyDescent="0.2">
      <c r="A955" s="17" t="s">
        <v>1551</v>
      </c>
      <c r="B955" s="17" t="s">
        <v>1379</v>
      </c>
      <c r="C955" s="14" t="s">
        <v>52</v>
      </c>
      <c r="D955" s="18" t="s">
        <v>135</v>
      </c>
      <c r="E955" s="18">
        <v>8500000</v>
      </c>
      <c r="F955" s="19">
        <v>848818500</v>
      </c>
      <c r="G955" s="19">
        <v>7.037803970454215E-2</v>
      </c>
      <c r="H955" s="14" t="s">
        <v>10</v>
      </c>
    </row>
    <row r="956" spans="1:8" s="6" customFormat="1" ht="47.25" x14ac:dyDescent="0.2">
      <c r="A956" s="17" t="s">
        <v>1552</v>
      </c>
      <c r="B956" s="17" t="s">
        <v>1380</v>
      </c>
      <c r="C956" s="14" t="s">
        <v>52</v>
      </c>
      <c r="D956" s="18" t="s">
        <v>135</v>
      </c>
      <c r="E956" s="18">
        <v>7480000</v>
      </c>
      <c r="F956" s="19">
        <v>751547016</v>
      </c>
      <c r="G956" s="19">
        <v>6.231964499499431E-2</v>
      </c>
      <c r="H956" s="14" t="s">
        <v>10</v>
      </c>
    </row>
    <row r="957" spans="1:8" s="6" customFormat="1" ht="47.25" x14ac:dyDescent="0.2">
      <c r="A957" s="17" t="s">
        <v>1553</v>
      </c>
      <c r="B957" s="17" t="s">
        <v>1381</v>
      </c>
      <c r="C957" s="14" t="s">
        <v>52</v>
      </c>
      <c r="D957" s="18" t="s">
        <v>135</v>
      </c>
      <c r="E957" s="18">
        <v>6000000</v>
      </c>
      <c r="F957" s="19">
        <v>599466000</v>
      </c>
      <c r="G957" s="19">
        <v>4.9720589194045921E-2</v>
      </c>
      <c r="H957" s="14" t="s">
        <v>10</v>
      </c>
    </row>
    <row r="958" spans="1:8" s="6" customFormat="1" ht="47.25" x14ac:dyDescent="0.2">
      <c r="A958" s="17" t="s">
        <v>1554</v>
      </c>
      <c r="B958" s="17" t="s">
        <v>1382</v>
      </c>
      <c r="C958" s="14" t="s">
        <v>52</v>
      </c>
      <c r="D958" s="18" t="s">
        <v>135</v>
      </c>
      <c r="E958" s="18">
        <v>5300000</v>
      </c>
      <c r="F958" s="19">
        <v>535607399.99999994</v>
      </c>
      <c r="G958" s="19">
        <v>4.4430263774531076E-2</v>
      </c>
      <c r="H958" s="14" t="s">
        <v>10</v>
      </c>
    </row>
    <row r="959" spans="1:8" s="6" customFormat="1" ht="47.25" x14ac:dyDescent="0.2">
      <c r="A959" s="17" t="s">
        <v>1555</v>
      </c>
      <c r="B959" s="17" t="s">
        <v>239</v>
      </c>
      <c r="C959" s="14" t="s">
        <v>52</v>
      </c>
      <c r="D959" s="18" t="s">
        <v>135</v>
      </c>
      <c r="E959" s="18">
        <v>5000000</v>
      </c>
      <c r="F959" s="19">
        <v>512729000</v>
      </c>
      <c r="G959" s="19">
        <v>4.253491716377187E-2</v>
      </c>
      <c r="H959" s="14" t="s">
        <v>10</v>
      </c>
    </row>
    <row r="960" spans="1:8" s="6" customFormat="1" ht="47.25" x14ac:dyDescent="0.2">
      <c r="A960" s="17" t="s">
        <v>1556</v>
      </c>
      <c r="B960" s="17" t="s">
        <v>1383</v>
      </c>
      <c r="C960" s="14" t="s">
        <v>52</v>
      </c>
      <c r="D960" s="18" t="s">
        <v>135</v>
      </c>
      <c r="E960" s="18">
        <v>4900000</v>
      </c>
      <c r="F960" s="19">
        <v>504389340.00000006</v>
      </c>
      <c r="G960" s="19">
        <v>4.1844023293751059E-2</v>
      </c>
      <c r="H960" s="14" t="s">
        <v>10</v>
      </c>
    </row>
    <row r="961" spans="1:8" s="6" customFormat="1" ht="47.25" x14ac:dyDescent="0.2">
      <c r="A961" s="17" t="s">
        <v>1557</v>
      </c>
      <c r="B961" s="17" t="s">
        <v>245</v>
      </c>
      <c r="C961" s="14" t="s">
        <v>52</v>
      </c>
      <c r="D961" s="18" t="s">
        <v>135</v>
      </c>
      <c r="E961" s="18">
        <v>5000000</v>
      </c>
      <c r="F961" s="19">
        <v>500969500</v>
      </c>
      <c r="G961" s="19">
        <v>4.1560708807015144E-2</v>
      </c>
      <c r="H961" s="14" t="s">
        <v>10</v>
      </c>
    </row>
    <row r="962" spans="1:8" s="6" customFormat="1" ht="47.25" x14ac:dyDescent="0.2">
      <c r="A962" s="17" t="s">
        <v>1558</v>
      </c>
      <c r="B962" s="17" t="s">
        <v>1384</v>
      </c>
      <c r="C962" s="14" t="s">
        <v>52</v>
      </c>
      <c r="D962" s="18" t="s">
        <v>135</v>
      </c>
      <c r="E962" s="18">
        <v>2500000</v>
      </c>
      <c r="F962" s="19">
        <v>250052750</v>
      </c>
      <c r="G962" s="19">
        <v>2.0773668992377026E-2</v>
      </c>
      <c r="H962" s="14" t="s">
        <v>10</v>
      </c>
    </row>
    <row r="963" spans="1:8" s="6" customFormat="1" ht="47.25" x14ac:dyDescent="0.2">
      <c r="A963" s="17" t="s">
        <v>1559</v>
      </c>
      <c r="B963" s="17" t="s">
        <v>238</v>
      </c>
      <c r="C963" s="14" t="s">
        <v>52</v>
      </c>
      <c r="D963" s="18" t="s">
        <v>135</v>
      </c>
      <c r="E963" s="18">
        <v>2000000</v>
      </c>
      <c r="F963" s="19">
        <v>200361000</v>
      </c>
      <c r="G963" s="19">
        <v>1.6656987321228951E-2</v>
      </c>
      <c r="H963" s="14" t="s">
        <v>10</v>
      </c>
    </row>
    <row r="964" spans="1:8" s="6" customFormat="1" ht="47.25" x14ac:dyDescent="0.2">
      <c r="A964" s="17" t="s">
        <v>2886</v>
      </c>
      <c r="B964" s="17" t="s">
        <v>1560</v>
      </c>
      <c r="C964" s="14" t="s">
        <v>52</v>
      </c>
      <c r="D964" s="18" t="s">
        <v>135</v>
      </c>
      <c r="E964" s="18">
        <v>1500000</v>
      </c>
      <c r="F964" s="19">
        <v>150224100</v>
      </c>
      <c r="G964" s="19">
        <v>1.2503427479239401E-2</v>
      </c>
      <c r="H964" s="14" t="s">
        <v>10</v>
      </c>
    </row>
    <row r="965" spans="1:8" s="6" customFormat="1" ht="47.25" x14ac:dyDescent="0.2">
      <c r="A965" s="17" t="s">
        <v>2887</v>
      </c>
      <c r="B965" s="17" t="s">
        <v>1385</v>
      </c>
      <c r="C965" s="14" t="s">
        <v>52</v>
      </c>
      <c r="D965" s="18" t="s">
        <v>135</v>
      </c>
      <c r="E965" s="18">
        <v>1500000</v>
      </c>
      <c r="F965" s="19">
        <v>150112950</v>
      </c>
      <c r="G965" s="19">
        <v>1.2494219327629766E-2</v>
      </c>
      <c r="H965" s="14" t="s">
        <v>10</v>
      </c>
    </row>
    <row r="966" spans="1:8" s="6" customFormat="1" ht="47.25" x14ac:dyDescent="0.2">
      <c r="A966" s="17" t="s">
        <v>2888</v>
      </c>
      <c r="B966" s="17" t="s">
        <v>178</v>
      </c>
      <c r="C966" s="14" t="s">
        <v>52</v>
      </c>
      <c r="D966" s="18" t="s">
        <v>135</v>
      </c>
      <c r="E966" s="18">
        <v>1000000</v>
      </c>
      <c r="F966" s="19">
        <v>100459700</v>
      </c>
      <c r="G966" s="19">
        <v>8.3807271646865588E-3</v>
      </c>
      <c r="H966" s="14" t="s">
        <v>10</v>
      </c>
    </row>
    <row r="967" spans="1:8" s="6" customFormat="1" ht="47.25" x14ac:dyDescent="0.2">
      <c r="A967" s="17" t="s">
        <v>2889</v>
      </c>
      <c r="B967" s="17" t="s">
        <v>1386</v>
      </c>
      <c r="C967" s="14" t="s">
        <v>52</v>
      </c>
      <c r="D967" s="18" t="s">
        <v>135</v>
      </c>
      <c r="E967" s="18">
        <v>1000000</v>
      </c>
      <c r="F967" s="19">
        <v>100354500</v>
      </c>
      <c r="G967" s="19">
        <v>8.3720119370722188E-3</v>
      </c>
      <c r="H967" s="14" t="s">
        <v>10</v>
      </c>
    </row>
    <row r="968" spans="1:8" s="6" customFormat="1" ht="47.25" x14ac:dyDescent="0.2">
      <c r="A968" s="17" t="s">
        <v>2890</v>
      </c>
      <c r="B968" s="17" t="s">
        <v>1387</v>
      </c>
      <c r="C968" s="14" t="s">
        <v>52</v>
      </c>
      <c r="D968" s="18" t="s">
        <v>135</v>
      </c>
      <c r="E968" s="18">
        <v>1000000</v>
      </c>
      <c r="F968" s="19">
        <v>100067000</v>
      </c>
      <c r="G968" s="19">
        <v>8.3481941809969134E-3</v>
      </c>
      <c r="H968" s="14" t="s">
        <v>10</v>
      </c>
    </row>
    <row r="969" spans="1:8" s="6" customFormat="1" ht="15.75" x14ac:dyDescent="0.2">
      <c r="A969" s="17" t="s">
        <v>2891</v>
      </c>
      <c r="B969" s="17" t="s">
        <v>1388</v>
      </c>
      <c r="C969" s="14" t="s">
        <v>48</v>
      </c>
      <c r="D969" s="18" t="s">
        <v>98</v>
      </c>
      <c r="E969" s="18">
        <v>11000000</v>
      </c>
      <c r="F969" s="19">
        <v>1082906000</v>
      </c>
      <c r="G969" s="19">
        <v>8.9770870922900842E-2</v>
      </c>
      <c r="H969" s="14" t="s">
        <v>10</v>
      </c>
    </row>
    <row r="970" spans="1:8" s="6" customFormat="1" ht="15.75" x14ac:dyDescent="0.2">
      <c r="A970" s="17" t="s">
        <v>2892</v>
      </c>
      <c r="B970" s="17" t="s">
        <v>1389</v>
      </c>
      <c r="C970" s="14" t="s">
        <v>48</v>
      </c>
      <c r="D970" s="18" t="s">
        <v>98</v>
      </c>
      <c r="E970" s="18">
        <v>10000000</v>
      </c>
      <c r="F970" s="19">
        <v>1005396000</v>
      </c>
      <c r="G970" s="19">
        <v>8.334960388499843E-2</v>
      </c>
      <c r="H970" s="14" t="s">
        <v>10</v>
      </c>
    </row>
    <row r="971" spans="1:8" s="6" customFormat="1" ht="15.75" x14ac:dyDescent="0.2">
      <c r="A971" s="17" t="s">
        <v>2893</v>
      </c>
      <c r="B971" s="17" t="s">
        <v>634</v>
      </c>
      <c r="C971" s="14" t="s">
        <v>48</v>
      </c>
      <c r="D971" s="18" t="s">
        <v>98</v>
      </c>
      <c r="E971" s="18">
        <v>8900000</v>
      </c>
      <c r="F971" s="19">
        <v>892968150</v>
      </c>
      <c r="G971" s="19">
        <v>7.4035589598490395E-2</v>
      </c>
      <c r="H971" s="14" t="s">
        <v>10</v>
      </c>
    </row>
    <row r="972" spans="1:8" s="6" customFormat="1" ht="15.75" x14ac:dyDescent="0.2">
      <c r="A972" s="17" t="s">
        <v>2894</v>
      </c>
      <c r="B972" s="17" t="s">
        <v>235</v>
      </c>
      <c r="C972" s="14" t="s">
        <v>48</v>
      </c>
      <c r="D972" s="18" t="s">
        <v>98</v>
      </c>
      <c r="E972" s="18">
        <v>8500000</v>
      </c>
      <c r="F972" s="19">
        <v>853885350</v>
      </c>
      <c r="G972" s="19">
        <v>7.0797799695394889E-2</v>
      </c>
      <c r="H972" s="14" t="s">
        <v>10</v>
      </c>
    </row>
    <row r="973" spans="1:8" s="6" customFormat="1" ht="15.75" x14ac:dyDescent="0.2">
      <c r="A973" s="17" t="s">
        <v>2895</v>
      </c>
      <c r="B973" s="17" t="s">
        <v>1390</v>
      </c>
      <c r="C973" s="14" t="s">
        <v>48</v>
      </c>
      <c r="D973" s="18" t="s">
        <v>98</v>
      </c>
      <c r="E973" s="18">
        <v>7000000</v>
      </c>
      <c r="F973" s="19">
        <v>696775100</v>
      </c>
      <c r="G973" s="19">
        <v>5.7782100177376457E-2</v>
      </c>
      <c r="H973" s="14" t="s">
        <v>228</v>
      </c>
    </row>
    <row r="974" spans="1:8" s="6" customFormat="1" ht="15.75" x14ac:dyDescent="0.2">
      <c r="A974" s="17" t="s">
        <v>2896</v>
      </c>
      <c r="B974" s="17" t="s">
        <v>236</v>
      </c>
      <c r="C974" s="14" t="s">
        <v>48</v>
      </c>
      <c r="D974" s="18" t="s">
        <v>98</v>
      </c>
      <c r="E974" s="18">
        <v>6500000</v>
      </c>
      <c r="F974" s="19">
        <v>661361350</v>
      </c>
      <c r="G974" s="19">
        <v>5.4848270406204776E-2</v>
      </c>
      <c r="H974" s="14" t="s">
        <v>10</v>
      </c>
    </row>
    <row r="975" spans="1:8" s="6" customFormat="1" ht="15.75" x14ac:dyDescent="0.2">
      <c r="A975" s="17" t="s">
        <v>2897</v>
      </c>
      <c r="B975" s="17" t="s">
        <v>1391</v>
      </c>
      <c r="C975" s="14" t="s">
        <v>48</v>
      </c>
      <c r="D975" s="18" t="s">
        <v>98</v>
      </c>
      <c r="E975" s="18">
        <v>6500000</v>
      </c>
      <c r="F975" s="19">
        <v>649565800</v>
      </c>
      <c r="G975" s="19">
        <v>5.3871075509947138E-2</v>
      </c>
      <c r="H975" s="14" t="s">
        <v>10</v>
      </c>
    </row>
    <row r="976" spans="1:8" s="6" customFormat="1" ht="15.75" x14ac:dyDescent="0.2">
      <c r="A976" s="17" t="s">
        <v>2898</v>
      </c>
      <c r="B976" s="17" t="s">
        <v>1392</v>
      </c>
      <c r="C976" s="14" t="s">
        <v>48</v>
      </c>
      <c r="D976" s="18" t="s">
        <v>98</v>
      </c>
      <c r="E976" s="18">
        <v>6000000</v>
      </c>
      <c r="F976" s="19">
        <v>589426800</v>
      </c>
      <c r="G976" s="19">
        <v>4.8888898005206939E-2</v>
      </c>
      <c r="H976" s="14" t="s">
        <v>228</v>
      </c>
    </row>
    <row r="977" spans="1:8" s="6" customFormat="1" ht="15.75" x14ac:dyDescent="0.2">
      <c r="A977" s="17" t="s">
        <v>2899</v>
      </c>
      <c r="B977" s="17" t="s">
        <v>1393</v>
      </c>
      <c r="C977" s="14" t="s">
        <v>48</v>
      </c>
      <c r="D977" s="18" t="s">
        <v>98</v>
      </c>
      <c r="E977" s="18">
        <v>5900000</v>
      </c>
      <c r="F977" s="19">
        <v>581424350</v>
      </c>
      <c r="G977" s="19">
        <v>4.8225940084842302E-2</v>
      </c>
      <c r="H977" s="14" t="s">
        <v>228</v>
      </c>
    </row>
    <row r="978" spans="1:8" s="6" customFormat="1" ht="15.75" x14ac:dyDescent="0.2">
      <c r="A978" s="17" t="s">
        <v>2900</v>
      </c>
      <c r="B978" s="17" t="s">
        <v>1394</v>
      </c>
      <c r="C978" s="14" t="s">
        <v>48</v>
      </c>
      <c r="D978" s="18" t="s">
        <v>98</v>
      </c>
      <c r="E978" s="18">
        <v>5000000</v>
      </c>
      <c r="F978" s="19">
        <v>505124000</v>
      </c>
      <c r="G978" s="19">
        <v>4.1904885737849437E-2</v>
      </c>
      <c r="H978" s="14" t="s">
        <v>228</v>
      </c>
    </row>
    <row r="979" spans="1:8" s="6" customFormat="1" ht="15.75" x14ac:dyDescent="0.2">
      <c r="A979" s="17" t="s">
        <v>2901</v>
      </c>
      <c r="B979" s="17" t="s">
        <v>1395</v>
      </c>
      <c r="C979" s="14" t="s">
        <v>48</v>
      </c>
      <c r="D979" s="18" t="s">
        <v>98</v>
      </c>
      <c r="E979" s="18">
        <v>5000000</v>
      </c>
      <c r="F979" s="19">
        <v>490820500</v>
      </c>
      <c r="G979" s="19">
        <v>4.0719921306464617E-2</v>
      </c>
      <c r="H979" s="14" t="s">
        <v>10</v>
      </c>
    </row>
    <row r="980" spans="1:8" s="6" customFormat="1" ht="15.75" x14ac:dyDescent="0.2">
      <c r="A980" s="17" t="s">
        <v>2902</v>
      </c>
      <c r="B980" s="17" t="s">
        <v>1396</v>
      </c>
      <c r="C980" s="14" t="s">
        <v>48</v>
      </c>
      <c r="D980" s="18" t="s">
        <v>98</v>
      </c>
      <c r="E980" s="18">
        <v>4500000</v>
      </c>
      <c r="F980" s="19">
        <v>451107450</v>
      </c>
      <c r="G980" s="19">
        <v>3.7429918739833597E-2</v>
      </c>
      <c r="H980" s="14" t="s">
        <v>10</v>
      </c>
    </row>
    <row r="981" spans="1:8" s="6" customFormat="1" ht="15.75" x14ac:dyDescent="0.2">
      <c r="A981" s="17" t="s">
        <v>2903</v>
      </c>
      <c r="B981" s="17" t="s">
        <v>1397</v>
      </c>
      <c r="C981" s="14" t="s">
        <v>48</v>
      </c>
      <c r="D981" s="18" t="s">
        <v>98</v>
      </c>
      <c r="E981" s="18">
        <v>4500000</v>
      </c>
      <c r="F981" s="19">
        <v>450757800</v>
      </c>
      <c r="G981" s="19">
        <v>3.7400952206227571E-2</v>
      </c>
      <c r="H981" s="14" t="s">
        <v>10</v>
      </c>
    </row>
    <row r="982" spans="1:8" s="6" customFormat="1" ht="15.75" x14ac:dyDescent="0.2">
      <c r="A982" s="17" t="s">
        <v>2904</v>
      </c>
      <c r="B982" s="17" t="s">
        <v>1398</v>
      </c>
      <c r="C982" s="14" t="s">
        <v>48</v>
      </c>
      <c r="D982" s="18" t="s">
        <v>98</v>
      </c>
      <c r="E982" s="18">
        <v>4000000</v>
      </c>
      <c r="F982" s="19">
        <v>407196400</v>
      </c>
      <c r="G982" s="19">
        <v>3.3792135512318626E-2</v>
      </c>
      <c r="H982" s="14" t="s">
        <v>10</v>
      </c>
    </row>
    <row r="983" spans="1:8" s="6" customFormat="1" ht="15.75" x14ac:dyDescent="0.2">
      <c r="A983" s="17" t="s">
        <v>2905</v>
      </c>
      <c r="B983" s="17" t="s">
        <v>1399</v>
      </c>
      <c r="C983" s="14" t="s">
        <v>48</v>
      </c>
      <c r="D983" s="18" t="s">
        <v>98</v>
      </c>
      <c r="E983" s="18">
        <v>4000000</v>
      </c>
      <c r="F983" s="19">
        <v>400102400</v>
      </c>
      <c r="G983" s="19">
        <v>3.3204437558933521E-2</v>
      </c>
      <c r="H983" s="14" t="s">
        <v>10</v>
      </c>
    </row>
    <row r="984" spans="1:8" s="6" customFormat="1" ht="15.75" x14ac:dyDescent="0.2">
      <c r="A984" s="17" t="s">
        <v>2906</v>
      </c>
      <c r="B984" s="17" t="s">
        <v>1400</v>
      </c>
      <c r="C984" s="14" t="s">
        <v>48</v>
      </c>
      <c r="D984" s="18" t="s">
        <v>98</v>
      </c>
      <c r="E984" s="18">
        <v>4000000</v>
      </c>
      <c r="F984" s="19">
        <v>396776000</v>
      </c>
      <c r="G984" s="19">
        <v>3.2928864050033015E-2</v>
      </c>
      <c r="H984" s="14" t="s">
        <v>10</v>
      </c>
    </row>
    <row r="985" spans="1:8" s="6" customFormat="1" ht="15.75" x14ac:dyDescent="0.2">
      <c r="A985" s="17" t="s">
        <v>2907</v>
      </c>
      <c r="B985" s="17" t="s">
        <v>1401</v>
      </c>
      <c r="C985" s="14" t="s">
        <v>48</v>
      </c>
      <c r="D985" s="18" t="s">
        <v>98</v>
      </c>
      <c r="E985" s="18">
        <v>3500000</v>
      </c>
      <c r="F985" s="19">
        <v>349026300</v>
      </c>
      <c r="G985" s="19">
        <v>2.8973070285619011E-2</v>
      </c>
      <c r="H985" s="14" t="s">
        <v>228</v>
      </c>
    </row>
    <row r="986" spans="1:8" s="6" customFormat="1" ht="15.75" x14ac:dyDescent="0.2">
      <c r="A986" s="17" t="s">
        <v>4175</v>
      </c>
      <c r="B986" s="17" t="s">
        <v>2908</v>
      </c>
      <c r="C986" s="14" t="s">
        <v>48</v>
      </c>
      <c r="D986" s="18" t="s">
        <v>98</v>
      </c>
      <c r="E986" s="18">
        <v>3005000</v>
      </c>
      <c r="F986" s="19">
        <v>302622131</v>
      </c>
      <c r="G986" s="19">
        <v>2.5128746187812884E-2</v>
      </c>
      <c r="H986" s="14" t="s">
        <v>10</v>
      </c>
    </row>
    <row r="987" spans="1:8" s="6" customFormat="1" ht="15.75" x14ac:dyDescent="0.2">
      <c r="A987" s="17" t="s">
        <v>4176</v>
      </c>
      <c r="B987" s="17" t="s">
        <v>2909</v>
      </c>
      <c r="C987" s="14" t="s">
        <v>48</v>
      </c>
      <c r="D987" s="18" t="s">
        <v>98</v>
      </c>
      <c r="E987" s="18">
        <v>3000000</v>
      </c>
      <c r="F987" s="19">
        <v>300034200</v>
      </c>
      <c r="G987" s="19">
        <v>2.4914350677212115E-2</v>
      </c>
      <c r="H987" s="14" t="s">
        <v>228</v>
      </c>
    </row>
    <row r="988" spans="1:8" s="6" customFormat="1" ht="15.75" x14ac:dyDescent="0.2">
      <c r="A988" s="17" t="s">
        <v>3095</v>
      </c>
      <c r="B988" s="17" t="s">
        <v>1402</v>
      </c>
      <c r="C988" s="14" t="s">
        <v>48</v>
      </c>
      <c r="D988" s="18" t="s">
        <v>98</v>
      </c>
      <c r="E988" s="18">
        <v>3000000</v>
      </c>
      <c r="F988" s="19">
        <v>295896300</v>
      </c>
      <c r="G988" s="19">
        <v>2.4571548962902524E-2</v>
      </c>
      <c r="H988" s="14" t="s">
        <v>10</v>
      </c>
    </row>
    <row r="989" spans="1:8" s="6" customFormat="1" ht="15.75" x14ac:dyDescent="0.2">
      <c r="A989" s="17" t="s">
        <v>4177</v>
      </c>
      <c r="B989" s="17" t="s">
        <v>1403</v>
      </c>
      <c r="C989" s="14" t="s">
        <v>48</v>
      </c>
      <c r="D989" s="18" t="s">
        <v>98</v>
      </c>
      <c r="E989" s="18">
        <v>2500000</v>
      </c>
      <c r="F989" s="19">
        <v>254864750</v>
      </c>
      <c r="G989" s="19">
        <v>2.1172316095800923E-2</v>
      </c>
      <c r="H989" s="14" t="s">
        <v>10</v>
      </c>
    </row>
    <row r="990" spans="1:8" s="6" customFormat="1" ht="15.75" x14ac:dyDescent="0.2">
      <c r="A990" s="17" t="s">
        <v>4178</v>
      </c>
      <c r="B990" s="17" t="s">
        <v>1404</v>
      </c>
      <c r="C990" s="14" t="s">
        <v>48</v>
      </c>
      <c r="D990" s="18" t="s">
        <v>98</v>
      </c>
      <c r="E990" s="18">
        <v>2500000</v>
      </c>
      <c r="F990" s="19">
        <v>253107750</v>
      </c>
      <c r="G990" s="19">
        <v>2.1026758539542445E-2</v>
      </c>
      <c r="H990" s="14" t="s">
        <v>228</v>
      </c>
    </row>
    <row r="991" spans="1:8" s="6" customFormat="1" ht="15.75" x14ac:dyDescent="0.2">
      <c r="A991" s="17" t="s">
        <v>4179</v>
      </c>
      <c r="B991" s="17" t="s">
        <v>1405</v>
      </c>
      <c r="C991" s="14" t="s">
        <v>48</v>
      </c>
      <c r="D991" s="18" t="s">
        <v>98</v>
      </c>
      <c r="E991" s="18">
        <v>2500000</v>
      </c>
      <c r="F991" s="19">
        <v>252445500</v>
      </c>
      <c r="G991" s="19">
        <v>2.0971894856200286E-2</v>
      </c>
      <c r="H991" s="14" t="s">
        <v>10</v>
      </c>
    </row>
    <row r="992" spans="1:8" s="6" customFormat="1" ht="15.75" x14ac:dyDescent="0.2">
      <c r="A992" s="17" t="s">
        <v>3099</v>
      </c>
      <c r="B992" s="17" t="s">
        <v>1406</v>
      </c>
      <c r="C992" s="14" t="s">
        <v>48</v>
      </c>
      <c r="D992" s="18" t="s">
        <v>98</v>
      </c>
      <c r="E992" s="18">
        <v>2500000</v>
      </c>
      <c r="F992" s="19">
        <v>251744250</v>
      </c>
      <c r="G992" s="19">
        <v>2.0913800242468781E-2</v>
      </c>
      <c r="H992" s="14" t="s">
        <v>10</v>
      </c>
    </row>
    <row r="993" spans="1:8" s="6" customFormat="1" ht="15.75" x14ac:dyDescent="0.2">
      <c r="A993" s="17" t="s">
        <v>4180</v>
      </c>
      <c r="B993" s="17" t="s">
        <v>1407</v>
      </c>
      <c r="C993" s="14" t="s">
        <v>48</v>
      </c>
      <c r="D993" s="18" t="s">
        <v>98</v>
      </c>
      <c r="E993" s="18">
        <v>2500000</v>
      </c>
      <c r="F993" s="19">
        <v>250633000</v>
      </c>
      <c r="G993" s="19">
        <v>2.0821739437464664E-2</v>
      </c>
      <c r="H993" s="14" t="s">
        <v>10</v>
      </c>
    </row>
    <row r="994" spans="1:8" s="6" customFormat="1" ht="15.75" x14ac:dyDescent="0.2">
      <c r="A994" s="17" t="s">
        <v>4181</v>
      </c>
      <c r="B994" s="17" t="s">
        <v>1408</v>
      </c>
      <c r="C994" s="14" t="s">
        <v>48</v>
      </c>
      <c r="D994" s="18" t="s">
        <v>98</v>
      </c>
      <c r="E994" s="18">
        <v>2500000</v>
      </c>
      <c r="F994" s="19">
        <v>250037000</v>
      </c>
      <c r="G994" s="19">
        <v>2.0772364193565943E-2</v>
      </c>
      <c r="H994" s="14" t="s">
        <v>10</v>
      </c>
    </row>
    <row r="995" spans="1:8" s="6" customFormat="1" ht="15.75" x14ac:dyDescent="0.2">
      <c r="A995" s="17" t="s">
        <v>4182</v>
      </c>
      <c r="B995" s="17" t="s">
        <v>231</v>
      </c>
      <c r="C995" s="14" t="s">
        <v>48</v>
      </c>
      <c r="D995" s="18" t="s">
        <v>98</v>
      </c>
      <c r="E995" s="18">
        <v>2500000</v>
      </c>
      <c r="F995" s="19">
        <v>245788250</v>
      </c>
      <c r="G995" s="19">
        <v>2.0420379180957404E-2</v>
      </c>
      <c r="H995" s="14" t="s">
        <v>10</v>
      </c>
    </row>
    <row r="996" spans="1:8" s="6" customFormat="1" ht="15.75" x14ac:dyDescent="0.2">
      <c r="A996" s="17" t="s">
        <v>3100</v>
      </c>
      <c r="B996" s="17" t="s">
        <v>1409</v>
      </c>
      <c r="C996" s="14" t="s">
        <v>48</v>
      </c>
      <c r="D996" s="18" t="s">
        <v>98</v>
      </c>
      <c r="E996" s="18">
        <v>2500000</v>
      </c>
      <c r="F996" s="19">
        <v>244803500</v>
      </c>
      <c r="G996" s="19">
        <v>2.0338798188626422E-2</v>
      </c>
      <c r="H996" s="14" t="s">
        <v>228</v>
      </c>
    </row>
    <row r="997" spans="1:8" s="6" customFormat="1" ht="15.75" x14ac:dyDescent="0.2">
      <c r="A997" s="17" t="s">
        <v>4183</v>
      </c>
      <c r="B997" s="17" t="s">
        <v>1410</v>
      </c>
      <c r="C997" s="14" t="s">
        <v>48</v>
      </c>
      <c r="D997" s="18" t="s">
        <v>98</v>
      </c>
      <c r="E997" s="18">
        <v>2000000</v>
      </c>
      <c r="F997" s="19">
        <v>205525600</v>
      </c>
      <c r="G997" s="19">
        <v>1.7084845349147292E-2</v>
      </c>
      <c r="H997" s="14" t="s">
        <v>10</v>
      </c>
    </row>
    <row r="998" spans="1:8" s="6" customFormat="1" ht="15.75" x14ac:dyDescent="0.2">
      <c r="A998" s="17" t="s">
        <v>3102</v>
      </c>
      <c r="B998" s="17" t="s">
        <v>1411</v>
      </c>
      <c r="C998" s="14" t="s">
        <v>48</v>
      </c>
      <c r="D998" s="18" t="s">
        <v>98</v>
      </c>
      <c r="E998" s="18">
        <v>2000000</v>
      </c>
      <c r="F998" s="19">
        <v>201285200</v>
      </c>
      <c r="G998" s="19">
        <v>1.673355208701955E-2</v>
      </c>
      <c r="H998" s="14" t="s">
        <v>228</v>
      </c>
    </row>
    <row r="999" spans="1:8" s="6" customFormat="1" ht="15.75" x14ac:dyDescent="0.2">
      <c r="A999" s="17" t="s">
        <v>4184</v>
      </c>
      <c r="B999" s="17" t="s">
        <v>1412</v>
      </c>
      <c r="C999" s="14" t="s">
        <v>48</v>
      </c>
      <c r="D999" s="18" t="s">
        <v>98</v>
      </c>
      <c r="E999" s="18">
        <v>2000000</v>
      </c>
      <c r="F999" s="19">
        <v>200279400</v>
      </c>
      <c r="G999" s="19">
        <v>1.665022722072201E-2</v>
      </c>
      <c r="H999" s="14" t="s">
        <v>10</v>
      </c>
    </row>
    <row r="1000" spans="1:8" s="6" customFormat="1" ht="15.75" x14ac:dyDescent="0.2">
      <c r="A1000" s="17" t="s">
        <v>2064</v>
      </c>
      <c r="B1000" s="17" t="s">
        <v>237</v>
      </c>
      <c r="C1000" s="14" t="s">
        <v>48</v>
      </c>
      <c r="D1000" s="18" t="s">
        <v>98</v>
      </c>
      <c r="E1000" s="18">
        <v>2000000</v>
      </c>
      <c r="F1000" s="19">
        <v>200278200</v>
      </c>
      <c r="G1000" s="19">
        <v>1.6650127807479261E-2</v>
      </c>
      <c r="H1000" s="14" t="s">
        <v>10</v>
      </c>
    </row>
    <row r="1001" spans="1:8" s="6" customFormat="1" ht="15.75" x14ac:dyDescent="0.2">
      <c r="A1001" s="17" t="s">
        <v>4185</v>
      </c>
      <c r="B1001" s="17" t="s">
        <v>1413</v>
      </c>
      <c r="C1001" s="14" t="s">
        <v>48</v>
      </c>
      <c r="D1001" s="18" t="s">
        <v>98</v>
      </c>
      <c r="E1001" s="18">
        <v>2000000</v>
      </c>
      <c r="F1001" s="19">
        <v>198585200</v>
      </c>
      <c r="G1001" s="19">
        <v>1.650987229083407E-2</v>
      </c>
      <c r="H1001" s="14" t="s">
        <v>10</v>
      </c>
    </row>
    <row r="1002" spans="1:8" s="6" customFormat="1" ht="15.75" x14ac:dyDescent="0.2">
      <c r="A1002" s="17" t="s">
        <v>4186</v>
      </c>
      <c r="B1002" s="17" t="s">
        <v>233</v>
      </c>
      <c r="C1002" s="14" t="s">
        <v>48</v>
      </c>
      <c r="D1002" s="18" t="s">
        <v>98</v>
      </c>
      <c r="E1002" s="18">
        <v>2000000</v>
      </c>
      <c r="F1002" s="19">
        <v>198146000</v>
      </c>
      <c r="G1002" s="19">
        <v>1.6473487043987899E-2</v>
      </c>
      <c r="H1002" s="14" t="s">
        <v>10</v>
      </c>
    </row>
    <row r="1003" spans="1:8" s="6" customFormat="1" ht="15.75" x14ac:dyDescent="0.2">
      <c r="A1003" s="17" t="s">
        <v>4187</v>
      </c>
      <c r="B1003" s="17" t="s">
        <v>1414</v>
      </c>
      <c r="C1003" s="14" t="s">
        <v>48</v>
      </c>
      <c r="D1003" s="18" t="s">
        <v>98</v>
      </c>
      <c r="E1003" s="18">
        <v>2000000</v>
      </c>
      <c r="F1003" s="19">
        <v>197154800</v>
      </c>
      <c r="G1003" s="19">
        <v>1.639137170547714E-2</v>
      </c>
      <c r="H1003" s="14" t="s">
        <v>10</v>
      </c>
    </row>
    <row r="1004" spans="1:8" s="6" customFormat="1" ht="31.5" x14ac:dyDescent="0.2">
      <c r="A1004" s="17" t="s">
        <v>4188</v>
      </c>
      <c r="B1004" s="17" t="s">
        <v>1415</v>
      </c>
      <c r="C1004" s="14" t="s">
        <v>48</v>
      </c>
      <c r="D1004" s="18" t="s">
        <v>98</v>
      </c>
      <c r="E1004" s="18">
        <v>2000000</v>
      </c>
      <c r="F1004" s="19">
        <v>196046000</v>
      </c>
      <c r="G1004" s="19">
        <v>1.6299513869176972E-2</v>
      </c>
      <c r="H1004" s="14" t="s">
        <v>10</v>
      </c>
    </row>
    <row r="1005" spans="1:8" s="6" customFormat="1" ht="15.75" x14ac:dyDescent="0.2">
      <c r="A1005" s="17" t="s">
        <v>4189</v>
      </c>
      <c r="B1005" s="17" t="s">
        <v>230</v>
      </c>
      <c r="C1005" s="14" t="s">
        <v>48</v>
      </c>
      <c r="D1005" s="18" t="s">
        <v>98</v>
      </c>
      <c r="E1005" s="18">
        <v>1700000</v>
      </c>
      <c r="F1005" s="19">
        <v>171028160</v>
      </c>
      <c r="G1005" s="19">
        <v>1.4226926701695139E-2</v>
      </c>
      <c r="H1005" s="14" t="s">
        <v>228</v>
      </c>
    </row>
    <row r="1006" spans="1:8" s="6" customFormat="1" ht="15.75" x14ac:dyDescent="0.2">
      <c r="A1006" s="17" t="s">
        <v>4190</v>
      </c>
      <c r="B1006" s="17" t="s">
        <v>1416</v>
      </c>
      <c r="C1006" s="14" t="s">
        <v>48</v>
      </c>
      <c r="D1006" s="18" t="s">
        <v>98</v>
      </c>
      <c r="E1006" s="18">
        <v>1500000</v>
      </c>
      <c r="F1006" s="19">
        <v>151247850</v>
      </c>
      <c r="G1006" s="19">
        <v>1.2588239401959729E-2</v>
      </c>
      <c r="H1006" s="14" t="s">
        <v>10</v>
      </c>
    </row>
    <row r="1007" spans="1:8" s="6" customFormat="1" ht="15.75" x14ac:dyDescent="0.2">
      <c r="A1007" s="17" t="s">
        <v>4191</v>
      </c>
      <c r="B1007" s="17" t="s">
        <v>1418</v>
      </c>
      <c r="C1007" s="14" t="s">
        <v>48</v>
      </c>
      <c r="D1007" s="18" t="s">
        <v>98</v>
      </c>
      <c r="E1007" s="18">
        <v>1500000</v>
      </c>
      <c r="F1007" s="19">
        <v>150644250</v>
      </c>
      <c r="G1007" s="19">
        <v>1.2538234540856931E-2</v>
      </c>
      <c r="H1007" s="14" t="s">
        <v>10</v>
      </c>
    </row>
    <row r="1008" spans="1:8" s="6" customFormat="1" ht="15.75" x14ac:dyDescent="0.2">
      <c r="A1008" s="17" t="s">
        <v>4192</v>
      </c>
      <c r="B1008" s="17" t="s">
        <v>1417</v>
      </c>
      <c r="C1008" s="14" t="s">
        <v>48</v>
      </c>
      <c r="D1008" s="18" t="s">
        <v>98</v>
      </c>
      <c r="E1008" s="18">
        <v>1500000</v>
      </c>
      <c r="F1008" s="19">
        <v>150613650</v>
      </c>
      <c r="G1008" s="19">
        <v>1.253569950316683E-2</v>
      </c>
      <c r="H1008" s="14" t="s">
        <v>10</v>
      </c>
    </row>
    <row r="1009" spans="1:8" s="6" customFormat="1" ht="15.75" x14ac:dyDescent="0.2">
      <c r="A1009" s="17" t="s">
        <v>4193</v>
      </c>
      <c r="B1009" s="17" t="s">
        <v>1561</v>
      </c>
      <c r="C1009" s="14" t="s">
        <v>48</v>
      </c>
      <c r="D1009" s="18" t="s">
        <v>98</v>
      </c>
      <c r="E1009" s="18">
        <v>1500000</v>
      </c>
      <c r="F1009" s="19">
        <v>150559350</v>
      </c>
      <c r="G1009" s="19">
        <v>1.2531201053932432E-2</v>
      </c>
      <c r="H1009" s="14" t="s">
        <v>10</v>
      </c>
    </row>
    <row r="1010" spans="1:8" s="6" customFormat="1" ht="15.75" x14ac:dyDescent="0.2">
      <c r="A1010" s="17" t="s">
        <v>4194</v>
      </c>
      <c r="B1010" s="17" t="s">
        <v>1419</v>
      </c>
      <c r="C1010" s="14" t="s">
        <v>48</v>
      </c>
      <c r="D1010" s="18" t="s">
        <v>98</v>
      </c>
      <c r="E1010" s="18">
        <v>1500000</v>
      </c>
      <c r="F1010" s="19">
        <v>150384600</v>
      </c>
      <c r="G1010" s="19">
        <v>1.2516724000457096E-2</v>
      </c>
      <c r="H1010" s="14" t="s">
        <v>10</v>
      </c>
    </row>
    <row r="1011" spans="1:8" s="6" customFormat="1" ht="15.75" x14ac:dyDescent="0.2">
      <c r="A1011" s="17" t="s">
        <v>2910</v>
      </c>
      <c r="B1011" s="17" t="s">
        <v>229</v>
      </c>
      <c r="C1011" s="14" t="s">
        <v>48</v>
      </c>
      <c r="D1011" s="18" t="s">
        <v>98</v>
      </c>
      <c r="E1011" s="18">
        <v>1500000</v>
      </c>
      <c r="F1011" s="19">
        <v>150366000</v>
      </c>
      <c r="G1011" s="19">
        <v>1.2515183095194483E-2</v>
      </c>
      <c r="H1011" s="14" t="s">
        <v>228</v>
      </c>
    </row>
    <row r="1012" spans="1:8" s="6" customFormat="1" ht="15.75" x14ac:dyDescent="0.2">
      <c r="A1012" s="17" t="s">
        <v>4195</v>
      </c>
      <c r="B1012" s="17" t="s">
        <v>2911</v>
      </c>
      <c r="C1012" s="14" t="s">
        <v>48</v>
      </c>
      <c r="D1012" s="18" t="s">
        <v>98</v>
      </c>
      <c r="E1012" s="18">
        <v>1500000</v>
      </c>
      <c r="F1012" s="19">
        <v>149939550</v>
      </c>
      <c r="G1012" s="19">
        <v>1.2479854114052519E-2</v>
      </c>
      <c r="H1012" s="14" t="s">
        <v>10</v>
      </c>
    </row>
    <row r="1013" spans="1:8" s="6" customFormat="1" ht="15.75" x14ac:dyDescent="0.2">
      <c r="A1013" s="17" t="s">
        <v>4196</v>
      </c>
      <c r="B1013" s="17" t="s">
        <v>1420</v>
      </c>
      <c r="C1013" s="14" t="s">
        <v>48</v>
      </c>
      <c r="D1013" s="18" t="s">
        <v>98</v>
      </c>
      <c r="E1013" s="18">
        <v>1500000</v>
      </c>
      <c r="F1013" s="19">
        <v>149164050</v>
      </c>
      <c r="G1013" s="19">
        <v>1.2415608305925915E-2</v>
      </c>
      <c r="H1013" s="14" t="s">
        <v>228</v>
      </c>
    </row>
    <row r="1014" spans="1:8" s="6" customFormat="1" ht="15.75" x14ac:dyDescent="0.2">
      <c r="A1014" s="17" t="s">
        <v>4197</v>
      </c>
      <c r="B1014" s="17" t="s">
        <v>4198</v>
      </c>
      <c r="C1014" s="14" t="s">
        <v>48</v>
      </c>
      <c r="D1014" s="18" t="s">
        <v>98</v>
      </c>
      <c r="E1014" s="18">
        <v>1500000</v>
      </c>
      <c r="F1014" s="19">
        <v>149091450</v>
      </c>
      <c r="G1014" s="19">
        <v>1.2409593804739593E-2</v>
      </c>
      <c r="H1014" s="14" t="s">
        <v>10</v>
      </c>
    </row>
    <row r="1015" spans="1:8" s="6" customFormat="1" ht="15.75" x14ac:dyDescent="0.2">
      <c r="A1015" s="17" t="s">
        <v>4199</v>
      </c>
      <c r="B1015" s="17" t="s">
        <v>1421</v>
      </c>
      <c r="C1015" s="14" t="s">
        <v>48</v>
      </c>
      <c r="D1015" s="18" t="s">
        <v>98</v>
      </c>
      <c r="E1015" s="18">
        <v>1500000</v>
      </c>
      <c r="F1015" s="19">
        <v>148717800</v>
      </c>
      <c r="G1015" s="19">
        <v>1.2378639006278591E-2</v>
      </c>
      <c r="H1015" s="14" t="s">
        <v>10</v>
      </c>
    </row>
    <row r="1016" spans="1:8" s="6" customFormat="1" ht="31.5" x14ac:dyDescent="0.2">
      <c r="A1016" s="17" t="s">
        <v>4200</v>
      </c>
      <c r="B1016" s="17" t="s">
        <v>1422</v>
      </c>
      <c r="C1016" s="14" t="s">
        <v>48</v>
      </c>
      <c r="D1016" s="18" t="s">
        <v>98</v>
      </c>
      <c r="E1016" s="18">
        <v>1500000</v>
      </c>
      <c r="F1016" s="19">
        <v>148448250</v>
      </c>
      <c r="G1016" s="19">
        <v>1.2356308306626075E-2</v>
      </c>
      <c r="H1016" s="14" t="s">
        <v>10</v>
      </c>
    </row>
    <row r="1017" spans="1:8" s="6" customFormat="1" ht="31.5" x14ac:dyDescent="0.2">
      <c r="A1017" s="17" t="s">
        <v>4201</v>
      </c>
      <c r="B1017" s="17" t="s">
        <v>1423</v>
      </c>
      <c r="C1017" s="14" t="s">
        <v>48</v>
      </c>
      <c r="D1017" s="18" t="s">
        <v>98</v>
      </c>
      <c r="E1017" s="18">
        <v>1500000</v>
      </c>
      <c r="F1017" s="19">
        <v>147907800</v>
      </c>
      <c r="G1017" s="19">
        <v>1.2311535067422948E-2</v>
      </c>
      <c r="H1017" s="14" t="s">
        <v>10</v>
      </c>
    </row>
    <row r="1018" spans="1:8" s="6" customFormat="1" ht="15.75" x14ac:dyDescent="0.2">
      <c r="A1018" s="17" t="s">
        <v>2912</v>
      </c>
      <c r="B1018" s="17" t="s">
        <v>1424</v>
      </c>
      <c r="C1018" s="14" t="s">
        <v>48</v>
      </c>
      <c r="D1018" s="18" t="s">
        <v>98</v>
      </c>
      <c r="E1018" s="18">
        <v>1443000</v>
      </c>
      <c r="F1018" s="19">
        <v>143836364.09999999</v>
      </c>
      <c r="G1018" s="19">
        <v>1.197423952953619E-2</v>
      </c>
      <c r="H1018" s="14" t="s">
        <v>10</v>
      </c>
    </row>
    <row r="1019" spans="1:8" s="6" customFormat="1" ht="15.75" x14ac:dyDescent="0.2">
      <c r="A1019" s="17" t="s">
        <v>2913</v>
      </c>
      <c r="B1019" s="17" t="s">
        <v>1425</v>
      </c>
      <c r="C1019" s="14" t="s">
        <v>48</v>
      </c>
      <c r="D1019" s="18" t="s">
        <v>98</v>
      </c>
      <c r="E1019" s="18">
        <v>1400000</v>
      </c>
      <c r="F1019" s="19">
        <v>140086240</v>
      </c>
      <c r="G1019" s="19">
        <v>1.1663562864959058E-2</v>
      </c>
      <c r="H1019" s="14" t="s">
        <v>10</v>
      </c>
    </row>
    <row r="1020" spans="1:8" s="6" customFormat="1" ht="15.75" x14ac:dyDescent="0.2">
      <c r="A1020" s="17" t="s">
        <v>2914</v>
      </c>
      <c r="B1020" s="17" t="s">
        <v>1562</v>
      </c>
      <c r="C1020" s="14" t="s">
        <v>48</v>
      </c>
      <c r="D1020" s="18" t="s">
        <v>98</v>
      </c>
      <c r="E1020" s="18">
        <v>1000000</v>
      </c>
      <c r="F1020" s="19">
        <v>101460600</v>
      </c>
      <c r="G1020" s="19">
        <v>8.4636460935762041E-3</v>
      </c>
      <c r="H1020" s="14" t="s">
        <v>10</v>
      </c>
    </row>
    <row r="1021" spans="1:8" s="6" customFormat="1" ht="15.75" x14ac:dyDescent="0.2">
      <c r="A1021" s="17" t="s">
        <v>4202</v>
      </c>
      <c r="B1021" s="17" t="s">
        <v>1427</v>
      </c>
      <c r="C1021" s="14" t="s">
        <v>48</v>
      </c>
      <c r="D1021" s="18" t="s">
        <v>98</v>
      </c>
      <c r="E1021" s="18">
        <v>1000000</v>
      </c>
      <c r="F1021" s="19">
        <v>101037300</v>
      </c>
      <c r="G1021" s="19">
        <v>8.428578072196458E-3</v>
      </c>
      <c r="H1021" s="14" t="s">
        <v>228</v>
      </c>
    </row>
    <row r="1022" spans="1:8" s="6" customFormat="1" ht="15.75" x14ac:dyDescent="0.2">
      <c r="A1022" s="17" t="s">
        <v>4203</v>
      </c>
      <c r="B1022" s="17" t="s">
        <v>1426</v>
      </c>
      <c r="C1022" s="14" t="s">
        <v>48</v>
      </c>
      <c r="D1022" s="18" t="s">
        <v>98</v>
      </c>
      <c r="E1022" s="18">
        <v>1000000</v>
      </c>
      <c r="F1022" s="19">
        <v>101029300</v>
      </c>
      <c r="G1022" s="19">
        <v>8.4279153172447992E-3</v>
      </c>
      <c r="H1022" s="14" t="s">
        <v>228</v>
      </c>
    </row>
    <row r="1023" spans="1:8" s="6" customFormat="1" ht="15.75" x14ac:dyDescent="0.2">
      <c r="A1023" s="17" t="s">
        <v>4204</v>
      </c>
      <c r="B1023" s="17" t="s">
        <v>1431</v>
      </c>
      <c r="C1023" s="14" t="s">
        <v>48</v>
      </c>
      <c r="D1023" s="18" t="s">
        <v>98</v>
      </c>
      <c r="E1023" s="18">
        <v>1000000</v>
      </c>
      <c r="F1023" s="19">
        <v>100483100</v>
      </c>
      <c r="G1023" s="19">
        <v>8.3826657229201639E-3</v>
      </c>
      <c r="H1023" s="14" t="s">
        <v>10</v>
      </c>
    </row>
    <row r="1024" spans="1:8" s="6" customFormat="1" ht="15.75" x14ac:dyDescent="0.2">
      <c r="A1024" s="17" t="s">
        <v>4205</v>
      </c>
      <c r="B1024" s="17" t="s">
        <v>1432</v>
      </c>
      <c r="C1024" s="14" t="s">
        <v>48</v>
      </c>
      <c r="D1024" s="18" t="s">
        <v>98</v>
      </c>
      <c r="E1024" s="18">
        <v>1000000</v>
      </c>
      <c r="F1024" s="19">
        <v>100406800</v>
      </c>
      <c r="G1024" s="19">
        <v>8.3763446975687016E-3</v>
      </c>
      <c r="H1024" s="14" t="s">
        <v>10</v>
      </c>
    </row>
    <row r="1025" spans="1:8" s="6" customFormat="1" ht="15.75" x14ac:dyDescent="0.2">
      <c r="A1025" s="17" t="s">
        <v>4206</v>
      </c>
      <c r="B1025" s="17" t="s">
        <v>1430</v>
      </c>
      <c r="C1025" s="14" t="s">
        <v>48</v>
      </c>
      <c r="D1025" s="18" t="s">
        <v>98</v>
      </c>
      <c r="E1025" s="18">
        <v>1000000</v>
      </c>
      <c r="F1025" s="19">
        <v>100342000</v>
      </c>
      <c r="G1025" s="19">
        <v>8.3709763824602497E-3</v>
      </c>
      <c r="H1025" s="14" t="s">
        <v>10</v>
      </c>
    </row>
    <row r="1026" spans="1:8" s="6" customFormat="1" ht="15.75" x14ac:dyDescent="0.2">
      <c r="A1026" s="17" t="s">
        <v>4207</v>
      </c>
      <c r="B1026" s="17" t="s">
        <v>176</v>
      </c>
      <c r="C1026" s="14" t="s">
        <v>48</v>
      </c>
      <c r="D1026" s="18" t="s">
        <v>98</v>
      </c>
      <c r="E1026" s="18">
        <v>1000000</v>
      </c>
      <c r="F1026" s="19">
        <v>100334800</v>
      </c>
      <c r="G1026" s="19">
        <v>8.3703799030037541E-3</v>
      </c>
      <c r="H1026" s="14" t="s">
        <v>10</v>
      </c>
    </row>
    <row r="1027" spans="1:8" s="6" customFormat="1" ht="15.75" x14ac:dyDescent="0.2">
      <c r="A1027" s="17" t="s">
        <v>4208</v>
      </c>
      <c r="B1027" s="17" t="s">
        <v>1429</v>
      </c>
      <c r="C1027" s="14" t="s">
        <v>48</v>
      </c>
      <c r="D1027" s="18" t="s">
        <v>98</v>
      </c>
      <c r="E1027" s="18">
        <v>1000000</v>
      </c>
      <c r="F1027" s="19">
        <v>100209700</v>
      </c>
      <c r="G1027" s="19">
        <v>8.3600160724471607E-3</v>
      </c>
      <c r="H1027" s="14" t="s">
        <v>10</v>
      </c>
    </row>
    <row r="1028" spans="1:8" s="6" customFormat="1" ht="15.75" x14ac:dyDescent="0.2">
      <c r="A1028" s="17" t="s">
        <v>4209</v>
      </c>
      <c r="B1028" s="17" t="s">
        <v>1433</v>
      </c>
      <c r="C1028" s="14" t="s">
        <v>48</v>
      </c>
      <c r="D1028" s="18" t="s">
        <v>98</v>
      </c>
      <c r="E1028" s="18">
        <v>1000000</v>
      </c>
      <c r="F1028" s="19">
        <v>100039200</v>
      </c>
      <c r="G1028" s="19">
        <v>8.345891107539893E-3</v>
      </c>
      <c r="H1028" s="14" t="s">
        <v>10</v>
      </c>
    </row>
    <row r="1029" spans="1:8" s="6" customFormat="1" ht="15.75" x14ac:dyDescent="0.2">
      <c r="A1029" s="17" t="s">
        <v>4210</v>
      </c>
      <c r="B1029" s="17" t="s">
        <v>1428</v>
      </c>
      <c r="C1029" s="14" t="s">
        <v>48</v>
      </c>
      <c r="D1029" s="18" t="s">
        <v>98</v>
      </c>
      <c r="E1029" s="18">
        <v>1000000</v>
      </c>
      <c r="F1029" s="19">
        <v>99868400</v>
      </c>
      <c r="G1029" s="19">
        <v>8.3317412893219381E-3</v>
      </c>
      <c r="H1029" s="14" t="s">
        <v>10</v>
      </c>
    </row>
    <row r="1030" spans="1:8" s="6" customFormat="1" ht="15.75" x14ac:dyDescent="0.2">
      <c r="A1030" s="17" t="s">
        <v>2915</v>
      </c>
      <c r="B1030" s="17" t="s">
        <v>1563</v>
      </c>
      <c r="C1030" s="14" t="s">
        <v>48</v>
      </c>
      <c r="D1030" s="18" t="s">
        <v>98</v>
      </c>
      <c r="E1030" s="18">
        <v>1000000</v>
      </c>
      <c r="F1030" s="19">
        <v>99836200</v>
      </c>
      <c r="G1030" s="19">
        <v>8.3290737006415042E-3</v>
      </c>
      <c r="H1030" s="14" t="s">
        <v>228</v>
      </c>
    </row>
    <row r="1031" spans="1:8" s="6" customFormat="1" ht="15.75" x14ac:dyDescent="0.2">
      <c r="A1031" s="17" t="s">
        <v>2916</v>
      </c>
      <c r="B1031" s="17" t="s">
        <v>1434</v>
      </c>
      <c r="C1031" s="14" t="s">
        <v>48</v>
      </c>
      <c r="D1031" s="18" t="s">
        <v>98</v>
      </c>
      <c r="E1031" s="18">
        <v>1000000</v>
      </c>
      <c r="F1031" s="19">
        <v>99381500</v>
      </c>
      <c r="G1031" s="19">
        <v>8.291404366076489E-3</v>
      </c>
      <c r="H1031" s="14" t="s">
        <v>10</v>
      </c>
    </row>
    <row r="1032" spans="1:8" s="6" customFormat="1" ht="15.75" x14ac:dyDescent="0.2">
      <c r="A1032" s="17" t="s">
        <v>2917</v>
      </c>
      <c r="B1032" s="17" t="s">
        <v>232</v>
      </c>
      <c r="C1032" s="14" t="s">
        <v>48</v>
      </c>
      <c r="D1032" s="18" t="s">
        <v>98</v>
      </c>
      <c r="E1032" s="18">
        <v>1000000</v>
      </c>
      <c r="F1032" s="19">
        <v>98294000</v>
      </c>
      <c r="G1032" s="19">
        <v>8.2013111148351147E-3</v>
      </c>
      <c r="H1032" s="14" t="s">
        <v>10</v>
      </c>
    </row>
    <row r="1033" spans="1:8" s="6" customFormat="1" ht="15.75" x14ac:dyDescent="0.2">
      <c r="A1033" s="17" t="s">
        <v>2918</v>
      </c>
      <c r="B1033" s="17" t="s">
        <v>1435</v>
      </c>
      <c r="C1033" s="14" t="s">
        <v>48</v>
      </c>
      <c r="D1033" s="18" t="s">
        <v>98</v>
      </c>
      <c r="E1033" s="18">
        <v>1000000</v>
      </c>
      <c r="F1033" s="19">
        <v>96592000</v>
      </c>
      <c r="G1033" s="19">
        <v>8.0603099988693066E-3</v>
      </c>
      <c r="H1033" s="14" t="s">
        <v>10</v>
      </c>
    </row>
    <row r="1034" spans="1:8" s="6" customFormat="1" ht="15.75" x14ac:dyDescent="0.2">
      <c r="A1034" s="17" t="s">
        <v>4211</v>
      </c>
      <c r="B1034" s="17" t="s">
        <v>4212</v>
      </c>
      <c r="C1034" s="14" t="s">
        <v>48</v>
      </c>
      <c r="D1034" s="18" t="s">
        <v>98</v>
      </c>
      <c r="E1034" s="18">
        <v>702000</v>
      </c>
      <c r="F1034" s="19">
        <v>70242400.799999997</v>
      </c>
      <c r="G1034" s="19">
        <v>5.8773940808600194E-3</v>
      </c>
      <c r="H1034" s="14" t="s">
        <v>10</v>
      </c>
    </row>
    <row r="1035" spans="1:8" s="6" customFormat="1" ht="31.5" x14ac:dyDescent="0.2">
      <c r="A1035" s="17" t="s">
        <v>4213</v>
      </c>
      <c r="B1035" s="17" t="s">
        <v>1564</v>
      </c>
      <c r="C1035" s="14" t="s">
        <v>48</v>
      </c>
      <c r="D1035" s="18" t="s">
        <v>98</v>
      </c>
      <c r="E1035" s="18">
        <v>500000</v>
      </c>
      <c r="F1035" s="19">
        <v>51031150</v>
      </c>
      <c r="G1035" s="19" t="s">
        <v>489</v>
      </c>
      <c r="H1035" s="14" t="s">
        <v>10</v>
      </c>
    </row>
    <row r="1036" spans="1:8" s="6" customFormat="1" ht="15.75" x14ac:dyDescent="0.2">
      <c r="A1036" s="17" t="s">
        <v>4214</v>
      </c>
      <c r="B1036" s="17" t="s">
        <v>1436</v>
      </c>
      <c r="C1036" s="14" t="s">
        <v>48</v>
      </c>
      <c r="D1036" s="18" t="s">
        <v>98</v>
      </c>
      <c r="E1036" s="18">
        <v>500000</v>
      </c>
      <c r="F1036" s="19">
        <v>50143700</v>
      </c>
      <c r="G1036" s="19" t="s">
        <v>489</v>
      </c>
      <c r="H1036" s="14" t="s">
        <v>10</v>
      </c>
    </row>
    <row r="1037" spans="1:8" s="6" customFormat="1" ht="15.75" x14ac:dyDescent="0.2">
      <c r="A1037" s="17" t="s">
        <v>4215</v>
      </c>
      <c r="B1037" s="17" t="s">
        <v>1441</v>
      </c>
      <c r="C1037" s="14" t="s">
        <v>1442</v>
      </c>
      <c r="D1037" s="18" t="s">
        <v>1443</v>
      </c>
      <c r="E1037" s="18">
        <v>2200000</v>
      </c>
      <c r="F1037" s="19">
        <v>220236060</v>
      </c>
      <c r="G1037" s="19">
        <v>1.8303524124923087E-2</v>
      </c>
      <c r="H1037" s="14" t="s">
        <v>10</v>
      </c>
    </row>
    <row r="1038" spans="1:8" s="6" customFormat="1" ht="47.25" x14ac:dyDescent="0.2">
      <c r="A1038" s="17" t="s">
        <v>4220</v>
      </c>
      <c r="B1038" s="17" t="s">
        <v>1437</v>
      </c>
      <c r="C1038" s="14" t="s">
        <v>4217</v>
      </c>
      <c r="D1038" s="18" t="s">
        <v>4218</v>
      </c>
      <c r="E1038" s="18">
        <v>636573.17370000004</v>
      </c>
      <c r="F1038" s="19">
        <v>0</v>
      </c>
      <c r="G1038" s="19" t="s">
        <v>489</v>
      </c>
      <c r="H1038" s="14" t="s">
        <v>4219</v>
      </c>
    </row>
    <row r="1039" spans="1:8" s="6" customFormat="1" ht="47.25" x14ac:dyDescent="0.2">
      <c r="A1039" s="17" t="s">
        <v>4221</v>
      </c>
      <c r="B1039" s="17" t="s">
        <v>1438</v>
      </c>
      <c r="C1039" s="14" t="s">
        <v>4217</v>
      </c>
      <c r="D1039" s="18" t="s">
        <v>4218</v>
      </c>
      <c r="E1039" s="18">
        <v>883265.4118</v>
      </c>
      <c r="F1039" s="19">
        <v>0</v>
      </c>
      <c r="G1039" s="19" t="s">
        <v>489</v>
      </c>
      <c r="H1039" s="14" t="s">
        <v>4219</v>
      </c>
    </row>
    <row r="1040" spans="1:8" s="6" customFormat="1" ht="47.25" x14ac:dyDescent="0.2">
      <c r="A1040" s="17" t="s">
        <v>4222</v>
      </c>
      <c r="B1040" s="17" t="s">
        <v>1439</v>
      </c>
      <c r="C1040" s="14" t="s">
        <v>4217</v>
      </c>
      <c r="D1040" s="18" t="s">
        <v>4218</v>
      </c>
      <c r="E1040" s="18">
        <v>312308.4572</v>
      </c>
      <c r="F1040" s="19">
        <v>0</v>
      </c>
      <c r="G1040" s="19" t="s">
        <v>489</v>
      </c>
      <c r="H1040" s="14" t="s">
        <v>4219</v>
      </c>
    </row>
    <row r="1041" spans="1:8" s="6" customFormat="1" ht="47.25" x14ac:dyDescent="0.2">
      <c r="A1041" s="17" t="s">
        <v>4223</v>
      </c>
      <c r="B1041" s="17" t="s">
        <v>1440</v>
      </c>
      <c r="C1041" s="14" t="s">
        <v>4217</v>
      </c>
      <c r="D1041" s="18" t="s">
        <v>4218</v>
      </c>
      <c r="E1041" s="18">
        <v>1000000</v>
      </c>
      <c r="F1041" s="19">
        <v>0</v>
      </c>
      <c r="G1041" s="19" t="s">
        <v>489</v>
      </c>
      <c r="H1041" s="14" t="s">
        <v>4219</v>
      </c>
    </row>
    <row r="1042" spans="1:8" s="6" customFormat="1" ht="15.75" x14ac:dyDescent="0.2">
      <c r="A1042" s="22"/>
      <c r="B1042" s="22"/>
      <c r="C1042" s="22"/>
      <c r="D1042" s="83"/>
      <c r="E1042" s="18"/>
      <c r="F1042" s="19"/>
      <c r="G1042" s="19"/>
      <c r="H1042" s="14"/>
    </row>
    <row r="1043" spans="1:8" s="6" customFormat="1" ht="15.75" x14ac:dyDescent="0.2">
      <c r="A1043" s="15" t="s">
        <v>1444</v>
      </c>
      <c r="B1043" s="22"/>
      <c r="C1043" s="22"/>
      <c r="D1043" s="83"/>
      <c r="E1043" s="18"/>
      <c r="F1043" s="19"/>
      <c r="G1043" s="19"/>
      <c r="H1043" s="14"/>
    </row>
    <row r="1044" spans="1:8" s="6" customFormat="1" ht="15.75" x14ac:dyDescent="0.2">
      <c r="A1044" s="17" t="s">
        <v>1445</v>
      </c>
      <c r="B1044" s="17" t="s">
        <v>1446</v>
      </c>
      <c r="C1044" s="14" t="s">
        <v>68</v>
      </c>
      <c r="D1044" s="18" t="s">
        <v>107</v>
      </c>
      <c r="E1044" s="18">
        <v>499975</v>
      </c>
      <c r="F1044" s="19">
        <v>720633966.5</v>
      </c>
      <c r="G1044" s="19">
        <v>5.9700466204093972E-2</v>
      </c>
      <c r="H1044" s="14" t="s">
        <v>10</v>
      </c>
    </row>
    <row r="1045" spans="1:8" s="6" customFormat="1" ht="15.75" x14ac:dyDescent="0.2">
      <c r="A1045" s="17"/>
      <c r="B1045" s="17"/>
      <c r="C1045" s="14"/>
      <c r="D1045" s="18"/>
      <c r="E1045" s="18"/>
      <c r="F1045" s="19"/>
      <c r="G1045" s="19"/>
      <c r="H1045" s="14"/>
    </row>
    <row r="1046" spans="1:8" s="6" customFormat="1" ht="15.75" x14ac:dyDescent="0.2">
      <c r="A1046" s="15" t="s">
        <v>1447</v>
      </c>
      <c r="B1046" s="17"/>
      <c r="C1046" s="14"/>
      <c r="D1046" s="18"/>
      <c r="E1046" s="18"/>
      <c r="F1046" s="19"/>
      <c r="G1046" s="19"/>
      <c r="H1046" s="14"/>
    </row>
    <row r="1047" spans="1:8" s="6" customFormat="1" ht="15.75" x14ac:dyDescent="0.2">
      <c r="A1047" s="17" t="s">
        <v>1448</v>
      </c>
      <c r="B1047" s="17"/>
      <c r="C1047" s="14"/>
      <c r="D1047" s="18"/>
      <c r="E1047" s="18">
        <v>1000000000</v>
      </c>
      <c r="F1047" s="19">
        <v>1000000000</v>
      </c>
      <c r="G1047" s="19">
        <v>8.2844368957585027E-2</v>
      </c>
      <c r="H1047" s="14"/>
    </row>
    <row r="1048" spans="1:8" s="6" customFormat="1" ht="15.75" x14ac:dyDescent="0.2">
      <c r="A1048" s="15"/>
      <c r="B1048" s="17"/>
      <c r="C1048" s="14"/>
      <c r="D1048" s="18"/>
      <c r="E1048" s="18"/>
      <c r="F1048" s="19"/>
      <c r="G1048" s="19"/>
      <c r="H1048" s="14"/>
    </row>
    <row r="1049" spans="1:8" s="6" customFormat="1" ht="15.75" x14ac:dyDescent="0.2">
      <c r="A1049" s="15" t="s">
        <v>110</v>
      </c>
      <c r="B1049" s="17"/>
      <c r="C1049" s="14"/>
      <c r="D1049" s="54"/>
      <c r="E1049" s="18"/>
      <c r="F1049" s="19"/>
      <c r="G1049" s="19"/>
      <c r="H1049" s="14"/>
    </row>
    <row r="1050" spans="1:8" s="6" customFormat="1" ht="15.75" x14ac:dyDescent="0.2">
      <c r="A1050" s="17" t="s">
        <v>3511</v>
      </c>
      <c r="B1050" s="17" t="s">
        <v>1449</v>
      </c>
      <c r="C1050" s="14" t="s">
        <v>48</v>
      </c>
      <c r="D1050" s="18" t="s">
        <v>98</v>
      </c>
      <c r="E1050" s="18">
        <v>1258783</v>
      </c>
      <c r="F1050" s="19">
        <v>146572692.52000001</v>
      </c>
      <c r="G1050" s="19">
        <v>1.2217241502035094E-2</v>
      </c>
      <c r="H1050" s="9"/>
    </row>
    <row r="1051" spans="1:8" s="6" customFormat="1" ht="15.75" x14ac:dyDescent="0.2">
      <c r="A1051" s="17" t="s">
        <v>1450</v>
      </c>
      <c r="B1051" s="17" t="s">
        <v>227</v>
      </c>
      <c r="C1051" s="14" t="s">
        <v>48</v>
      </c>
      <c r="D1051" s="18" t="s">
        <v>98</v>
      </c>
      <c r="E1051" s="18">
        <v>2012071</v>
      </c>
      <c r="F1051" s="19">
        <v>120724260</v>
      </c>
      <c r="G1051" s="19">
        <v>1.0075844421372972E-2</v>
      </c>
      <c r="H1051" s="9"/>
    </row>
    <row r="1052" spans="1:8" s="6" customFormat="1" ht="15.75" x14ac:dyDescent="0.2">
      <c r="A1052" s="17" t="s">
        <v>3512</v>
      </c>
      <c r="B1052" s="17" t="s">
        <v>2790</v>
      </c>
      <c r="C1052" s="14" t="s">
        <v>48</v>
      </c>
      <c r="D1052" s="18" t="s">
        <v>98</v>
      </c>
      <c r="E1052" s="18">
        <v>840336</v>
      </c>
      <c r="F1052" s="19">
        <v>110823511.68000001</v>
      </c>
      <c r="G1052" s="19">
        <v>9.2556231745947026E-3</v>
      </c>
      <c r="H1052" s="9"/>
    </row>
    <row r="1053" spans="1:8" s="6" customFormat="1" ht="15.75" x14ac:dyDescent="0.2">
      <c r="A1053" s="15"/>
      <c r="B1053" s="17"/>
      <c r="C1053" s="14"/>
      <c r="D1053" s="18"/>
      <c r="E1053" s="18"/>
      <c r="F1053" s="19"/>
      <c r="G1053" s="19"/>
      <c r="H1053" s="14"/>
    </row>
    <row r="1054" spans="1:8" s="6" customFormat="1" ht="15.75" x14ac:dyDescent="0.2">
      <c r="A1054" s="15" t="s">
        <v>4216</v>
      </c>
      <c r="B1054" s="17"/>
      <c r="C1054" s="14"/>
      <c r="D1054" s="18"/>
      <c r="E1054" s="18">
        <v>28800000</v>
      </c>
      <c r="F1054" s="19">
        <v>2879219166.9099998</v>
      </c>
      <c r="G1054" s="19">
        <v>0.23852709497324265</v>
      </c>
      <c r="H1054" s="14"/>
    </row>
    <row r="1055" spans="1:8" s="6" customFormat="1" ht="15.75" x14ac:dyDescent="0.2">
      <c r="A1055" s="15"/>
      <c r="B1055" s="17"/>
      <c r="C1055" s="14"/>
      <c r="D1055" s="18"/>
      <c r="E1055" s="18"/>
      <c r="F1055" s="19"/>
      <c r="G1055" s="19"/>
      <c r="H1055" s="14"/>
    </row>
    <row r="1056" spans="1:8" s="6" customFormat="1" ht="15.75" x14ac:dyDescent="0.2">
      <c r="A1056" s="15" t="s">
        <v>43</v>
      </c>
      <c r="B1056" s="17"/>
      <c r="C1056" s="14"/>
      <c r="D1056" s="17"/>
      <c r="E1056" s="18"/>
      <c r="F1056" s="19"/>
      <c r="G1056" s="19"/>
      <c r="H1056" s="14"/>
    </row>
    <row r="1057" spans="1:11" s="6" customFormat="1" ht="15.75" x14ac:dyDescent="0.2">
      <c r="A1057" s="17" t="s">
        <v>73</v>
      </c>
      <c r="B1057" s="17"/>
      <c r="C1057" s="14"/>
      <c r="D1057" s="17"/>
      <c r="E1057" s="18"/>
      <c r="F1057" s="19"/>
      <c r="G1057" s="19"/>
      <c r="H1057" s="14"/>
    </row>
    <row r="1058" spans="1:11" s="6" customFormat="1" ht="31.5" x14ac:dyDescent="0.2">
      <c r="A1058" s="17" t="s">
        <v>1451</v>
      </c>
      <c r="B1058" s="17" t="s">
        <v>1452</v>
      </c>
      <c r="C1058" s="14" t="s">
        <v>68</v>
      </c>
      <c r="D1058" s="17" t="s">
        <v>107</v>
      </c>
      <c r="E1058" s="18">
        <v>5625205.7680000002</v>
      </c>
      <c r="F1058" s="19">
        <v>2600047171.29</v>
      </c>
      <c r="G1058" s="19">
        <v>0.21539926716547406</v>
      </c>
      <c r="H1058" s="14"/>
    </row>
    <row r="1059" spans="1:11" s="6" customFormat="1" ht="31.5" x14ac:dyDescent="0.2">
      <c r="A1059" s="17" t="s">
        <v>1453</v>
      </c>
      <c r="B1059" s="17" t="s">
        <v>115</v>
      </c>
      <c r="C1059" s="14" t="s">
        <v>68</v>
      </c>
      <c r="D1059" s="18" t="s">
        <v>107</v>
      </c>
      <c r="E1059" s="18">
        <v>1410829.841</v>
      </c>
      <c r="F1059" s="19">
        <v>5290449658.3199997</v>
      </c>
      <c r="G1059" s="19">
        <v>0.43828396344539167</v>
      </c>
      <c r="H1059" s="14"/>
    </row>
    <row r="1060" spans="1:11" s="6" customFormat="1" ht="15.75" x14ac:dyDescent="0.2">
      <c r="A1060" s="17"/>
      <c r="B1060" s="17"/>
      <c r="C1060" s="14"/>
      <c r="D1060" s="17"/>
      <c r="E1060" s="18"/>
      <c r="F1060" s="19"/>
      <c r="G1060" s="19"/>
      <c r="H1060" s="14"/>
    </row>
    <row r="1061" spans="1:11" s="6" customFormat="1" ht="15.75" x14ac:dyDescent="0.2">
      <c r="A1061" s="17" t="s">
        <v>1454</v>
      </c>
      <c r="B1061" s="17"/>
      <c r="C1061" s="14"/>
      <c r="D1061" s="17"/>
      <c r="E1061" s="18"/>
      <c r="F1061" s="19">
        <v>21427147020.98999</v>
      </c>
      <c r="G1061" s="19">
        <v>1.7751184735153136</v>
      </c>
      <c r="H1061" s="14"/>
    </row>
    <row r="1062" spans="1:11" s="6" customFormat="1" ht="15.75" x14ac:dyDescent="0.2">
      <c r="A1062" s="8" t="s">
        <v>18</v>
      </c>
      <c r="B1062" s="8"/>
      <c r="C1062" s="8"/>
      <c r="D1062" s="15"/>
      <c r="E1062" s="21">
        <f>SUM(E8:E1061)</f>
        <v>10165064511.651699</v>
      </c>
      <c r="F1062" s="21">
        <f>SUM(F8:F1061)</f>
        <v>1207082644943.5396</v>
      </c>
      <c r="G1062" s="21">
        <f>SUM(G8:G1061)</f>
        <v>100.00000000000007</v>
      </c>
      <c r="H1062" s="14"/>
      <c r="I1062" s="80"/>
      <c r="J1062" s="80"/>
      <c r="K1062" s="69"/>
    </row>
    <row r="1063" spans="1:11" s="6" customFormat="1" ht="15.75" x14ac:dyDescent="0.2">
      <c r="A1063" s="29"/>
      <c r="B1063" s="29"/>
      <c r="C1063" s="29"/>
      <c r="D1063" s="17"/>
      <c r="E1063" s="9"/>
      <c r="F1063" s="13"/>
      <c r="G1063" s="9"/>
      <c r="H1063" s="14"/>
    </row>
    <row r="1064" spans="1:11" s="6" customFormat="1" ht="15.75" x14ac:dyDescent="0.2">
      <c r="A1064" s="25" t="s">
        <v>2</v>
      </c>
      <c r="B1064" s="207">
        <v>11.48</v>
      </c>
      <c r="C1064" s="208"/>
      <c r="D1064" s="208"/>
      <c r="E1064" s="208"/>
      <c r="F1064" s="208"/>
      <c r="G1064" s="208"/>
      <c r="H1064" s="209"/>
    </row>
    <row r="1065" spans="1:11" s="6" customFormat="1" ht="15.75" x14ac:dyDescent="0.2">
      <c r="A1065" s="25" t="s">
        <v>3</v>
      </c>
      <c r="B1065" s="207">
        <v>6.22</v>
      </c>
      <c r="C1065" s="208"/>
      <c r="D1065" s="208"/>
      <c r="E1065" s="208"/>
      <c r="F1065" s="208"/>
      <c r="G1065" s="208"/>
      <c r="H1065" s="209"/>
    </row>
    <row r="1066" spans="1:11" s="6" customFormat="1" ht="15.75" x14ac:dyDescent="0.2">
      <c r="A1066" s="15" t="s">
        <v>30</v>
      </c>
      <c r="B1066" s="207">
        <v>7.1913630563031603</v>
      </c>
      <c r="C1066" s="208"/>
      <c r="D1066" s="208"/>
      <c r="E1066" s="208"/>
      <c r="F1066" s="208"/>
      <c r="G1066" s="208"/>
      <c r="H1066" s="209"/>
    </row>
    <row r="1067" spans="1:11" s="6" customFormat="1" ht="15.75" x14ac:dyDescent="0.2">
      <c r="A1067" s="25"/>
      <c r="B1067" s="25"/>
      <c r="C1067" s="25"/>
      <c r="D1067" s="15"/>
      <c r="E1067" s="31"/>
      <c r="F1067" s="13"/>
      <c r="G1067" s="9"/>
      <c r="H1067" s="14"/>
    </row>
    <row r="1068" spans="1:11" s="6" customFormat="1" ht="15.75" x14ac:dyDescent="0.2">
      <c r="A1068" s="32" t="s">
        <v>8</v>
      </c>
      <c r="B1068" s="32"/>
      <c r="C1068" s="32"/>
      <c r="D1068" s="27"/>
      <c r="E1068" s="34"/>
      <c r="F1068" s="13"/>
      <c r="G1068" s="9"/>
      <c r="H1068" s="14"/>
    </row>
    <row r="1069" spans="1:11" s="6" customFormat="1" ht="15.75" x14ac:dyDescent="0.2">
      <c r="A1069" s="17" t="s">
        <v>5</v>
      </c>
      <c r="B1069" s="17"/>
      <c r="C1069" s="17"/>
      <c r="D1069" s="17"/>
      <c r="E1069" s="18"/>
      <c r="F1069" s="19">
        <v>415567835082.48993</v>
      </c>
      <c r="G1069" s="19">
        <v>34.425848223032617</v>
      </c>
      <c r="H1069" s="14"/>
    </row>
    <row r="1070" spans="1:11" ht="15.75" x14ac:dyDescent="0.2">
      <c r="A1070" s="29" t="s">
        <v>4</v>
      </c>
      <c r="B1070" s="29"/>
      <c r="C1070" s="29"/>
      <c r="D1070" s="17"/>
      <c r="E1070" s="31"/>
      <c r="F1070" s="19">
        <v>202504735650.12</v>
      </c>
      <c r="G1070" s="19">
        <v>16.776377035856783</v>
      </c>
      <c r="H1070" s="14"/>
    </row>
    <row r="1071" spans="1:11" ht="15.75" x14ac:dyDescent="0.2">
      <c r="A1071" s="17" t="s">
        <v>72</v>
      </c>
      <c r="B1071" s="29"/>
      <c r="C1071" s="29"/>
      <c r="D1071" s="17"/>
      <c r="E1071" s="31"/>
      <c r="F1071" s="19">
        <v>7588157619</v>
      </c>
      <c r="G1071" s="19">
        <v>0.63024296294276905</v>
      </c>
      <c r="H1071" s="14"/>
    </row>
    <row r="1072" spans="1:11" ht="15.75" x14ac:dyDescent="0.2">
      <c r="A1072" s="29" t="s">
        <v>20</v>
      </c>
      <c r="B1072" s="29"/>
      <c r="C1072" s="29"/>
      <c r="D1072" s="17"/>
      <c r="E1072" s="31"/>
      <c r="F1072" s="19">
        <v>253294316952.89999</v>
      </c>
      <c r="G1072" s="19">
        <v>20.981815337719578</v>
      </c>
      <c r="H1072" s="14"/>
    </row>
    <row r="1073" spans="1:8" ht="15.75" x14ac:dyDescent="0.2">
      <c r="A1073" s="29" t="s">
        <v>19</v>
      </c>
      <c r="B1073" s="29"/>
      <c r="C1073" s="29"/>
      <c r="D1073" s="17"/>
      <c r="E1073" s="31"/>
      <c r="F1073" s="19">
        <v>0</v>
      </c>
      <c r="G1073" s="19">
        <v>0</v>
      </c>
      <c r="H1073" s="14"/>
    </row>
    <row r="1074" spans="1:8" ht="15.75" x14ac:dyDescent="0.2">
      <c r="A1074" s="29" t="s">
        <v>21</v>
      </c>
      <c r="B1074" s="29"/>
      <c r="C1074" s="29"/>
      <c r="D1074" s="17"/>
      <c r="E1074" s="31"/>
      <c r="F1074" s="19">
        <v>8475505210</v>
      </c>
      <c r="G1074" s="19">
        <v>0.70428218479262938</v>
      </c>
      <c r="H1074" s="14"/>
    </row>
    <row r="1075" spans="1:8" ht="15.75" x14ac:dyDescent="0.2">
      <c r="A1075" s="29" t="s">
        <v>22</v>
      </c>
      <c r="B1075" s="29"/>
      <c r="C1075" s="29"/>
      <c r="D1075" s="17"/>
      <c r="E1075" s="31"/>
      <c r="F1075" s="19">
        <v>0</v>
      </c>
      <c r="G1075" s="19">
        <v>0</v>
      </c>
      <c r="H1075" s="14"/>
    </row>
    <row r="1076" spans="1:8" ht="15.75" x14ac:dyDescent="0.2">
      <c r="A1076" s="29" t="s">
        <v>23</v>
      </c>
      <c r="B1076" s="29"/>
      <c r="C1076" s="29"/>
      <c r="D1076" s="17"/>
      <c r="E1076" s="31"/>
      <c r="F1076" s="19">
        <v>99909800</v>
      </c>
      <c r="G1076" s="19">
        <v>8.3351710461967814E-3</v>
      </c>
      <c r="H1076" s="14"/>
    </row>
    <row r="1077" spans="1:8" ht="15.75" x14ac:dyDescent="0.2">
      <c r="A1077" s="29" t="s">
        <v>24</v>
      </c>
      <c r="B1077" s="29"/>
      <c r="C1077" s="29"/>
      <c r="D1077" s="17"/>
      <c r="E1077" s="31"/>
      <c r="F1077" s="19">
        <v>0</v>
      </c>
      <c r="G1077" s="19">
        <v>0</v>
      </c>
      <c r="H1077" s="14"/>
    </row>
    <row r="1078" spans="1:8" ht="15.75" x14ac:dyDescent="0.2">
      <c r="A1078" s="29" t="s">
        <v>25</v>
      </c>
      <c r="B1078" s="29"/>
      <c r="C1078" s="29"/>
      <c r="D1078" s="17"/>
      <c r="E1078" s="31"/>
      <c r="F1078" s="19">
        <v>0</v>
      </c>
      <c r="G1078" s="19">
        <v>0</v>
      </c>
      <c r="H1078" s="14"/>
    </row>
    <row r="1079" spans="1:8" ht="15.75" x14ac:dyDescent="0.2">
      <c r="A1079" s="29" t="s">
        <v>26</v>
      </c>
      <c r="B1079" s="29"/>
      <c r="C1079" s="29"/>
      <c r="D1079" s="17"/>
      <c r="E1079" s="31"/>
      <c r="F1079" s="19">
        <v>0</v>
      </c>
      <c r="G1079" s="19">
        <v>0</v>
      </c>
      <c r="H1079" s="14"/>
    </row>
    <row r="1080" spans="1:8" ht="15.75" x14ac:dyDescent="0.2">
      <c r="A1080" s="29" t="s">
        <v>27</v>
      </c>
      <c r="B1080" s="29"/>
      <c r="C1080" s="29"/>
      <c r="D1080" s="17"/>
      <c r="E1080" s="31"/>
      <c r="F1080" s="19">
        <v>0</v>
      </c>
      <c r="G1080" s="19">
        <v>0</v>
      </c>
      <c r="H1080" s="14"/>
    </row>
    <row r="1081" spans="1:8" ht="15.75" x14ac:dyDescent="0.2">
      <c r="A1081" s="29" t="s">
        <v>28</v>
      </c>
      <c r="B1081" s="29"/>
      <c r="C1081" s="29"/>
      <c r="D1081" s="17"/>
      <c r="E1081" s="31"/>
      <c r="F1081" s="19">
        <v>0</v>
      </c>
      <c r="G1081" s="19">
        <v>0</v>
      </c>
      <c r="H1081" s="14"/>
    </row>
    <row r="1082" spans="1:8" ht="15.75" x14ac:dyDescent="0.2">
      <c r="A1082" s="29" t="s">
        <v>29</v>
      </c>
      <c r="B1082" s="29"/>
      <c r="C1082" s="29"/>
      <c r="D1082" s="17"/>
      <c r="E1082" s="31"/>
      <c r="F1082" s="19">
        <v>0</v>
      </c>
      <c r="G1082" s="19">
        <v>0</v>
      </c>
      <c r="H1082" s="14"/>
    </row>
    <row r="1083" spans="1:8" ht="15.75" x14ac:dyDescent="0.2">
      <c r="A1083" s="29" t="s">
        <v>1455</v>
      </c>
      <c r="B1083" s="29"/>
      <c r="C1083" s="29"/>
      <c r="D1083" s="17"/>
      <c r="E1083" s="31"/>
      <c r="F1083" s="19">
        <v>0</v>
      </c>
      <c r="G1083" s="19">
        <v>0</v>
      </c>
      <c r="H1083" s="14"/>
    </row>
    <row r="1084" spans="1:8" ht="15.75" x14ac:dyDescent="0.2">
      <c r="A1084" s="29" t="s">
        <v>1456</v>
      </c>
      <c r="B1084" s="29"/>
      <c r="C1084" s="29"/>
      <c r="D1084" s="17"/>
      <c r="E1084" s="31"/>
      <c r="F1084" s="19">
        <v>0</v>
      </c>
      <c r="G1084" s="19">
        <v>0</v>
      </c>
      <c r="H1084" s="14"/>
    </row>
    <row r="1085" spans="1:8" ht="15.75" x14ac:dyDescent="0.2">
      <c r="A1085" s="29" t="s">
        <v>94</v>
      </c>
      <c r="B1085" s="29"/>
      <c r="C1085" s="29"/>
      <c r="D1085" s="17"/>
      <c r="E1085" s="31"/>
      <c r="F1085" s="19">
        <v>0</v>
      </c>
      <c r="G1085" s="19">
        <v>0</v>
      </c>
      <c r="H1085" s="14"/>
    </row>
    <row r="1086" spans="1:8" ht="31.5" x14ac:dyDescent="0.2">
      <c r="A1086" s="17" t="s">
        <v>1457</v>
      </c>
      <c r="B1086" s="29"/>
      <c r="C1086" s="29"/>
      <c r="D1086" s="17"/>
      <c r="E1086" s="31"/>
      <c r="F1086" s="19">
        <v>0</v>
      </c>
      <c r="G1086" s="19">
        <v>0</v>
      </c>
      <c r="H1086" s="14"/>
    </row>
    <row r="1087" spans="1:8" ht="15.75" x14ac:dyDescent="0.2">
      <c r="A1087" s="37" t="s">
        <v>9</v>
      </c>
      <c r="B1087" s="26"/>
      <c r="C1087" s="26"/>
      <c r="D1087" s="15"/>
      <c r="E1087" s="31"/>
      <c r="F1087" s="21">
        <f>SUM(F1069:F1086)</f>
        <v>887530460314.50989</v>
      </c>
      <c r="G1087" s="21">
        <f>SUM(G1069:G1086)</f>
        <v>73.52690091539057</v>
      </c>
      <c r="H1087" s="14"/>
    </row>
    <row r="1088" spans="1:8" ht="15.75" x14ac:dyDescent="0.2">
      <c r="A1088" s="37"/>
      <c r="B1088" s="26"/>
      <c r="C1088" s="26"/>
      <c r="D1088" s="15"/>
      <c r="E1088" s="31"/>
      <c r="F1088" s="19"/>
      <c r="G1088" s="21"/>
      <c r="H1088" s="14"/>
    </row>
    <row r="1089" spans="1:10" ht="15.75" x14ac:dyDescent="0.2">
      <c r="A1089" s="38" t="s">
        <v>31</v>
      </c>
      <c r="B1089" s="30"/>
      <c r="C1089" s="30"/>
      <c r="D1089" s="17"/>
      <c r="E1089" s="31"/>
      <c r="F1089" s="19">
        <v>1000000000</v>
      </c>
      <c r="G1089" s="19">
        <v>8.2844368957585027E-2</v>
      </c>
      <c r="H1089" s="14"/>
    </row>
    <row r="1090" spans="1:10" ht="15.75" x14ac:dyDescent="0.2">
      <c r="A1090" s="38" t="s">
        <v>1444</v>
      </c>
      <c r="B1090" s="30"/>
      <c r="C1090" s="30"/>
      <c r="D1090" s="17"/>
      <c r="E1090" s="31"/>
      <c r="F1090" s="19">
        <v>720633966.5</v>
      </c>
      <c r="G1090" s="19">
        <v>5.9700466204093972E-2</v>
      </c>
      <c r="H1090" s="14"/>
    </row>
    <row r="1091" spans="1:10" ht="15.75" x14ac:dyDescent="0.2">
      <c r="A1091" s="38" t="s">
        <v>32</v>
      </c>
      <c r="B1091" s="30"/>
      <c r="C1091" s="30"/>
      <c r="D1091" s="17"/>
      <c r="E1091" s="31"/>
      <c r="F1091" s="19">
        <v>285256567180.82001</v>
      </c>
      <c r="G1091" s="19">
        <v>23.631676741250587</v>
      </c>
      <c r="H1091" s="14"/>
    </row>
    <row r="1092" spans="1:10" ht="15.75" x14ac:dyDescent="0.2">
      <c r="A1092" s="38" t="s">
        <v>110</v>
      </c>
      <c r="B1092" s="30"/>
      <c r="C1092" s="30"/>
      <c r="D1092" s="14"/>
      <c r="E1092" s="31"/>
      <c r="F1092" s="19">
        <v>378120464.20000005</v>
      </c>
      <c r="G1092" s="19">
        <v>3.1548709098002767E-2</v>
      </c>
      <c r="H1092" s="14"/>
    </row>
    <row r="1093" spans="1:10" ht="15.75" x14ac:dyDescent="0.2">
      <c r="A1093" s="38" t="s">
        <v>1458</v>
      </c>
      <c r="B1093" s="30"/>
      <c r="C1093" s="30"/>
      <c r="D1093" s="17"/>
      <c r="E1093" s="31"/>
      <c r="F1093" s="19">
        <v>0</v>
      </c>
      <c r="G1093" s="19">
        <v>0</v>
      </c>
      <c r="H1093" s="14"/>
    </row>
    <row r="1094" spans="1:10" ht="15.75" x14ac:dyDescent="0.2">
      <c r="A1094" s="38" t="s">
        <v>34</v>
      </c>
      <c r="B1094" s="30"/>
      <c r="C1094" s="30"/>
      <c r="D1094" s="17"/>
      <c r="E1094" s="31"/>
      <c r="F1094" s="19">
        <v>7890496829.6099997</v>
      </c>
      <c r="G1094" s="19">
        <v>0.65368323061086575</v>
      </c>
      <c r="H1094" s="14"/>
    </row>
    <row r="1095" spans="1:10" ht="15.75" x14ac:dyDescent="0.2">
      <c r="A1095" s="29" t="s">
        <v>35</v>
      </c>
      <c r="B1095" s="30"/>
      <c r="C1095" s="30"/>
      <c r="D1095" s="17"/>
      <c r="E1095" s="31"/>
      <c r="F1095" s="19">
        <v>21427147020.98999</v>
      </c>
      <c r="G1095" s="19">
        <v>1.7751184735153136</v>
      </c>
      <c r="H1095" s="14"/>
    </row>
    <row r="1096" spans="1:10" ht="15.75" x14ac:dyDescent="0.2">
      <c r="A1096" s="29" t="s">
        <v>36</v>
      </c>
      <c r="B1096" s="30"/>
      <c r="C1096" s="30"/>
      <c r="D1096" s="17"/>
      <c r="E1096" s="31"/>
      <c r="F1096" s="19">
        <v>0</v>
      </c>
      <c r="G1096" s="19">
        <v>0</v>
      </c>
      <c r="H1096" s="14"/>
    </row>
    <row r="1097" spans="1:10" ht="15.75" x14ac:dyDescent="0.2">
      <c r="A1097" s="29" t="s">
        <v>4224</v>
      </c>
      <c r="B1097" s="29"/>
      <c r="C1097" s="29"/>
      <c r="D1097" s="17"/>
      <c r="E1097" s="31"/>
      <c r="F1097" s="19">
        <v>2879219166.9099998</v>
      </c>
      <c r="G1097" s="19">
        <v>0.23852709497324265</v>
      </c>
      <c r="H1097" s="29"/>
    </row>
    <row r="1098" spans="1:10" ht="15.75" x14ac:dyDescent="0.2">
      <c r="A1098" s="37" t="s">
        <v>11</v>
      </c>
      <c r="B1098" s="29"/>
      <c r="C1098" s="29"/>
      <c r="D1098" s="17"/>
      <c r="E1098" s="31"/>
      <c r="F1098" s="39">
        <f>SUM(F1087:F1097)</f>
        <v>1207082644943.5398</v>
      </c>
      <c r="G1098" s="39">
        <f>SUM(G1087:G1097)</f>
        <v>100.00000000000026</v>
      </c>
      <c r="H1098" s="29"/>
      <c r="I1098" s="84"/>
      <c r="J1098" s="70"/>
    </row>
    <row r="1099" spans="1:10" ht="15.75" x14ac:dyDescent="0.2">
      <c r="A1099" s="29"/>
      <c r="B1099" s="29"/>
      <c r="C1099" s="29"/>
      <c r="D1099" s="17"/>
      <c r="E1099" s="31"/>
      <c r="F1099" s="31"/>
      <c r="G1099" s="31"/>
      <c r="H1099" s="29"/>
    </row>
    <row r="1100" spans="1:10" ht="15.75" x14ac:dyDescent="0.2">
      <c r="A1100" s="25" t="s">
        <v>226</v>
      </c>
      <c r="B1100" s="210">
        <v>24301522010.8004</v>
      </c>
      <c r="C1100" s="211"/>
      <c r="D1100" s="211"/>
      <c r="E1100" s="211"/>
      <c r="F1100" s="211"/>
      <c r="G1100" s="211"/>
      <c r="H1100" s="212"/>
    </row>
    <row r="1101" spans="1:10" ht="15.75" x14ac:dyDescent="0.2">
      <c r="A1101" s="25" t="s">
        <v>225</v>
      </c>
      <c r="B1101" s="210">
        <v>49.318399999999997</v>
      </c>
      <c r="C1101" s="211"/>
      <c r="D1101" s="211"/>
      <c r="E1101" s="211"/>
      <c r="F1101" s="211"/>
      <c r="G1101" s="211"/>
      <c r="H1101" s="212"/>
    </row>
    <row r="1102" spans="1:10" ht="15.75" x14ac:dyDescent="0.2">
      <c r="A1102" s="25" t="s">
        <v>224</v>
      </c>
      <c r="B1102" s="210">
        <v>49.670999999999999</v>
      </c>
      <c r="C1102" s="211"/>
      <c r="D1102" s="211"/>
      <c r="E1102" s="211"/>
      <c r="F1102" s="211"/>
      <c r="G1102" s="211"/>
      <c r="H1102" s="212"/>
    </row>
    <row r="1103" spans="1:10" ht="15.75" x14ac:dyDescent="0.2">
      <c r="A1103" s="40"/>
      <c r="B1103" s="40"/>
      <c r="C1103" s="40"/>
      <c r="D1103" s="85"/>
      <c r="E1103" s="41"/>
      <c r="F1103" s="42"/>
      <c r="G1103" s="43"/>
      <c r="H1103" s="44"/>
    </row>
    <row r="1104" spans="1:10" ht="15.75" x14ac:dyDescent="0.2">
      <c r="A1104" s="45" t="s">
        <v>56</v>
      </c>
      <c r="E1104" s="70"/>
      <c r="F1104" s="36"/>
      <c r="G1104" s="36"/>
      <c r="H1104" s="36"/>
    </row>
    <row r="1105" spans="1:8" ht="15.75" x14ac:dyDescent="0.2">
      <c r="A1105" s="45"/>
    </row>
    <row r="1106" spans="1:8" ht="15.75" x14ac:dyDescent="0.2">
      <c r="A1106" s="49" t="s">
        <v>1459</v>
      </c>
      <c r="B1106" s="50"/>
    </row>
    <row r="1107" spans="1:8" ht="15.75" x14ac:dyDescent="0.2">
      <c r="A1107" s="50"/>
      <c r="B1107" s="50"/>
      <c r="C1107" s="50"/>
      <c r="D1107" s="62"/>
      <c r="E1107" s="51"/>
      <c r="F1107" s="52"/>
    </row>
    <row r="1108" spans="1:8" ht="15.75" x14ac:dyDescent="0.2">
      <c r="A1108" s="50" t="s">
        <v>63</v>
      </c>
      <c r="B1108" s="50"/>
      <c r="C1108" s="50"/>
      <c r="D1108" s="62"/>
      <c r="E1108" s="51"/>
      <c r="F1108" s="52" t="s">
        <v>62</v>
      </c>
    </row>
    <row r="1109" spans="1:8" ht="15.75" x14ac:dyDescent="0.2">
      <c r="A1109" s="49"/>
      <c r="B1109" s="50"/>
      <c r="C1109" s="50"/>
      <c r="D1109" s="62"/>
      <c r="E1109" s="51"/>
      <c r="F1109" s="52"/>
    </row>
    <row r="1110" spans="1:8" ht="15.75" x14ac:dyDescent="0.2">
      <c r="A1110" s="50" t="s">
        <v>64</v>
      </c>
      <c r="B1110" s="50"/>
      <c r="C1110" s="50"/>
      <c r="D1110" s="62"/>
      <c r="E1110" s="51"/>
      <c r="F1110" s="52" t="s">
        <v>62</v>
      </c>
    </row>
    <row r="1111" spans="1:8" ht="15.75" x14ac:dyDescent="0.2">
      <c r="A1111" s="50"/>
      <c r="B1111" s="50"/>
      <c r="C1111" s="50"/>
      <c r="D1111" s="62"/>
      <c r="E1111" s="51"/>
      <c r="F1111" s="52"/>
    </row>
    <row r="1112" spans="1:8" ht="15.75" x14ac:dyDescent="0.2">
      <c r="A1112" s="50" t="s">
        <v>65</v>
      </c>
      <c r="B1112" s="50"/>
      <c r="C1112" s="50"/>
      <c r="D1112" s="62"/>
      <c r="E1112" s="51"/>
      <c r="F1112" s="52"/>
    </row>
    <row r="1113" spans="1:8" ht="15.75" x14ac:dyDescent="0.2">
      <c r="A1113" s="50" t="s">
        <v>66</v>
      </c>
      <c r="B1113" s="50"/>
      <c r="C1113" s="50"/>
      <c r="D1113" s="62"/>
      <c r="E1113" s="51"/>
      <c r="F1113" s="52">
        <v>168280960824</v>
      </c>
    </row>
    <row r="1114" spans="1:8" ht="15.75" x14ac:dyDescent="0.2">
      <c r="A1114" s="50" t="s">
        <v>67</v>
      </c>
      <c r="B1114" s="50"/>
      <c r="C1114" s="50"/>
      <c r="D1114" s="62"/>
      <c r="E1114" s="51"/>
      <c r="F1114" s="52">
        <v>13.941130007040373</v>
      </c>
    </row>
    <row r="1115" spans="1:8" ht="15.75" x14ac:dyDescent="0.2">
      <c r="A1115" s="50"/>
      <c r="B1115" s="50"/>
    </row>
    <row r="1116" spans="1:8" ht="15.75" x14ac:dyDescent="0.2">
      <c r="A1116" s="78" t="s">
        <v>223</v>
      </c>
    </row>
    <row r="1117" spans="1:8" ht="48.75" customHeight="1" x14ac:dyDescent="0.2">
      <c r="A1117" s="8" t="s">
        <v>15</v>
      </c>
      <c r="B1117" s="8" t="s">
        <v>13</v>
      </c>
      <c r="C1117" s="8" t="s">
        <v>222</v>
      </c>
      <c r="D1117" s="8" t="s">
        <v>1460</v>
      </c>
      <c r="E1117" s="9" t="s">
        <v>220</v>
      </c>
      <c r="F1117" s="43"/>
    </row>
    <row r="1118" spans="1:8" s="6" customFormat="1" ht="15.75" x14ac:dyDescent="0.2">
      <c r="A1118" s="17" t="s">
        <v>1461</v>
      </c>
      <c r="B1118" s="17" t="s">
        <v>1462</v>
      </c>
      <c r="C1118" s="13">
        <v>137738880.27053082</v>
      </c>
      <c r="D1118" s="13">
        <v>137738880.27053082</v>
      </c>
      <c r="E1118" s="13">
        <v>1.1410890616936484E-2</v>
      </c>
      <c r="F1118" s="77"/>
      <c r="G1118" s="76"/>
      <c r="H1118" s="44"/>
    </row>
    <row r="1119" spans="1:8" s="6" customFormat="1" ht="15.75" x14ac:dyDescent="0.2">
      <c r="A1119" s="17" t="s">
        <v>1463</v>
      </c>
      <c r="B1119" s="17" t="s">
        <v>218</v>
      </c>
      <c r="C1119" s="13">
        <v>138723173.09358677</v>
      </c>
      <c r="D1119" s="13">
        <v>138723173.09358677</v>
      </c>
      <c r="E1119" s="13">
        <v>1.1492433734732035E-2</v>
      </c>
      <c r="F1119" s="77"/>
      <c r="G1119" s="76"/>
      <c r="H1119" s="44"/>
    </row>
    <row r="1120" spans="1:8" s="6" customFormat="1" ht="15.75" x14ac:dyDescent="0.2">
      <c r="A1120" s="17" t="s">
        <v>215</v>
      </c>
      <c r="B1120" s="17" t="s">
        <v>214</v>
      </c>
      <c r="C1120" s="13">
        <v>53847042.51734852</v>
      </c>
      <c r="D1120" s="13">
        <v>53847042.51734852</v>
      </c>
      <c r="E1120" s="13">
        <v>4.4609242575819894E-3</v>
      </c>
      <c r="F1120" s="77"/>
      <c r="G1120" s="76"/>
      <c r="H1120" s="44"/>
    </row>
    <row r="1121" spans="1:8" s="6" customFormat="1" ht="15.75" x14ac:dyDescent="0.2">
      <c r="A1121" s="17" t="s">
        <v>1464</v>
      </c>
      <c r="B1121" s="17" t="s">
        <v>1465</v>
      </c>
      <c r="C1121" s="13">
        <v>134908678.03</v>
      </c>
      <c r="D1121" s="13">
        <v>134908678.03</v>
      </c>
      <c r="E1121" s="13">
        <v>1.1176424298297367E-2</v>
      </c>
      <c r="F1121" s="77"/>
      <c r="G1121" s="76"/>
      <c r="H1121" s="44"/>
    </row>
    <row r="1122" spans="1:8" s="6" customFormat="1" ht="15.75" x14ac:dyDescent="0.2">
      <c r="A1122" s="17" t="s">
        <v>1466</v>
      </c>
      <c r="B1122" s="17" t="s">
        <v>1467</v>
      </c>
      <c r="C1122" s="13">
        <v>180522627.88</v>
      </c>
      <c r="D1122" s="13">
        <v>180522627.88</v>
      </c>
      <c r="E1122" s="13">
        <v>1.4955283189283547E-2</v>
      </c>
      <c r="F1122" s="77"/>
      <c r="G1122" s="76"/>
      <c r="H1122" s="44"/>
    </row>
    <row r="1123" spans="1:8" s="6" customFormat="1" ht="15.75" x14ac:dyDescent="0.2">
      <c r="A1123" s="17" t="s">
        <v>1468</v>
      </c>
      <c r="B1123" s="17" t="s">
        <v>1439</v>
      </c>
      <c r="C1123" s="13">
        <v>30563310.543406751</v>
      </c>
      <c r="D1123" s="13">
        <v>30563310.543406751</v>
      </c>
      <c r="E1123" s="13">
        <v>2.5319981752232375E-3</v>
      </c>
      <c r="F1123" s="77"/>
      <c r="G1123" s="76"/>
      <c r="H1123" s="44"/>
    </row>
    <row r="1124" spans="1:8" s="6" customFormat="1" ht="15.75" x14ac:dyDescent="0.2">
      <c r="A1124" s="17" t="s">
        <v>1469</v>
      </c>
      <c r="B1124" s="17" t="s">
        <v>1438</v>
      </c>
      <c r="C1124" s="13">
        <v>86596354.182919174</v>
      </c>
      <c r="D1124" s="13">
        <v>86596354.182919174</v>
      </c>
      <c r="E1124" s="13">
        <v>7.174020316311468E-3</v>
      </c>
      <c r="F1124" s="77"/>
      <c r="G1124" s="76"/>
      <c r="H1124" s="44"/>
    </row>
    <row r="1125" spans="1:8" s="6" customFormat="1" ht="15.75" x14ac:dyDescent="0.2">
      <c r="A1125" s="17" t="s">
        <v>1470</v>
      </c>
      <c r="B1125" s="17" t="s">
        <v>212</v>
      </c>
      <c r="C1125" s="13">
        <v>181150985.96907461</v>
      </c>
      <c r="D1125" s="13">
        <v>181150985.96907461</v>
      </c>
      <c r="E1125" s="13">
        <v>1.5007339118652326E-2</v>
      </c>
      <c r="F1125" s="77"/>
      <c r="G1125" s="76"/>
      <c r="H1125" s="44"/>
    </row>
    <row r="1126" spans="1:8" s="6" customFormat="1" ht="15.75" x14ac:dyDescent="0.2">
      <c r="A1126" s="17" t="s">
        <v>1471</v>
      </c>
      <c r="B1126" s="17" t="s">
        <v>1472</v>
      </c>
      <c r="C1126" s="13">
        <v>94046000.719068915</v>
      </c>
      <c r="D1126" s="13">
        <v>94046000.719068915</v>
      </c>
      <c r="E1126" s="13">
        <v>7.791181582555852E-3</v>
      </c>
      <c r="F1126" s="77"/>
      <c r="G1126" s="76"/>
      <c r="H1126" s="44"/>
    </row>
    <row r="1127" spans="1:8" s="6" customFormat="1" ht="15.75" x14ac:dyDescent="0.2">
      <c r="A1127" s="17" t="s">
        <v>1473</v>
      </c>
      <c r="B1127" s="17" t="s">
        <v>1440</v>
      </c>
      <c r="C1127" s="13">
        <v>90608050.968552336</v>
      </c>
      <c r="D1127" s="13">
        <v>90608050.968552336</v>
      </c>
      <c r="E1127" s="13">
        <v>7.5063668049664195E-3</v>
      </c>
      <c r="F1127" s="77"/>
      <c r="G1127" s="76"/>
      <c r="H1127" s="44"/>
    </row>
    <row r="1128" spans="1:8" s="6" customFormat="1" ht="15.75" x14ac:dyDescent="0.2">
      <c r="A1128" s="17" t="s">
        <v>1474</v>
      </c>
      <c r="B1128" s="17" t="s">
        <v>1475</v>
      </c>
      <c r="C1128" s="13">
        <v>88429859.040000007</v>
      </c>
      <c r="D1128" s="13">
        <v>88429859.040000007</v>
      </c>
      <c r="E1128" s="13">
        <v>7.3259158691769966E-3</v>
      </c>
      <c r="F1128" s="77"/>
      <c r="G1128" s="76"/>
      <c r="H1128" s="44"/>
    </row>
    <row r="1129" spans="1:8" s="6" customFormat="1" ht="15.75" x14ac:dyDescent="0.2">
      <c r="A1129" s="17" t="s">
        <v>1476</v>
      </c>
      <c r="B1129" s="17" t="s">
        <v>1437</v>
      </c>
      <c r="C1129" s="13">
        <v>62413259.515862942</v>
      </c>
      <c r="D1129" s="13">
        <v>62413259.515862942</v>
      </c>
      <c r="E1129" s="13">
        <v>5.1705870991776547E-3</v>
      </c>
      <c r="F1129" s="77"/>
      <c r="G1129" s="76"/>
      <c r="H1129" s="44"/>
    </row>
    <row r="1130" spans="1:8" s="6" customFormat="1" ht="15.75" x14ac:dyDescent="0.2">
      <c r="A1130" s="17" t="s">
        <v>1477</v>
      </c>
      <c r="B1130" s="17" t="s">
        <v>1478</v>
      </c>
      <c r="C1130" s="13">
        <v>62609083.495839</v>
      </c>
      <c r="D1130" s="13">
        <v>62609083.495839</v>
      </c>
      <c r="E1130" s="13">
        <v>5.1868100132255335E-3</v>
      </c>
      <c r="F1130" s="77"/>
      <c r="G1130" s="76"/>
      <c r="H1130" s="44"/>
    </row>
    <row r="1131" spans="1:8" s="6" customFormat="1" ht="15.75" x14ac:dyDescent="0.2">
      <c r="A1131" s="17" t="s">
        <v>1479</v>
      </c>
      <c r="B1131" s="17" t="s">
        <v>1480</v>
      </c>
      <c r="C1131" s="13">
        <v>31733371.323865607</v>
      </c>
      <c r="D1131" s="13">
        <v>31733371.323865607</v>
      </c>
      <c r="E1131" s="13">
        <v>2.6289311222223713E-3</v>
      </c>
      <c r="F1131" s="77"/>
      <c r="G1131" s="76"/>
      <c r="H1131" s="44"/>
    </row>
    <row r="1132" spans="1:8" s="6" customFormat="1" ht="15.75" x14ac:dyDescent="0.2">
      <c r="A1132" s="17" t="s">
        <v>1481</v>
      </c>
      <c r="B1132" s="17" t="s">
        <v>1482</v>
      </c>
      <c r="C1132" s="13">
        <v>45542119.920000002</v>
      </c>
      <c r="D1132" s="13">
        <v>45542119.920000002</v>
      </c>
      <c r="E1132" s="13">
        <v>3.7729081857630631E-3</v>
      </c>
      <c r="F1132" s="77"/>
      <c r="G1132" s="76"/>
      <c r="H1132" s="44"/>
    </row>
    <row r="1133" spans="1:8" s="6" customFormat="1" ht="15.75" x14ac:dyDescent="0.2">
      <c r="A1133" s="17" t="s">
        <v>1483</v>
      </c>
      <c r="B1133" s="17" t="s">
        <v>1484</v>
      </c>
      <c r="C1133" s="13">
        <v>61892924.141366102</v>
      </c>
      <c r="D1133" s="13">
        <v>61892924.141366102</v>
      </c>
      <c r="E1133" s="13">
        <v>5.1274802434311548E-3</v>
      </c>
      <c r="F1133" s="77"/>
      <c r="G1133" s="76"/>
      <c r="H1133" s="44"/>
    </row>
    <row r="1134" spans="1:8" s="6" customFormat="1" ht="15.75" x14ac:dyDescent="0.2">
      <c r="A1134" s="17" t="s">
        <v>1485</v>
      </c>
      <c r="B1134" s="17" t="s">
        <v>1486</v>
      </c>
      <c r="C1134" s="13">
        <v>89812513.560000002</v>
      </c>
      <c r="D1134" s="13">
        <v>89812513.560000002</v>
      </c>
      <c r="E1134" s="13">
        <v>7.4404610103727493E-3</v>
      </c>
      <c r="F1134" s="77"/>
      <c r="G1134" s="76"/>
      <c r="H1134" s="44"/>
    </row>
    <row r="1135" spans="1:8" s="6" customFormat="1" ht="15.75" x14ac:dyDescent="0.2">
      <c r="A1135" s="17" t="s">
        <v>1487</v>
      </c>
      <c r="B1135" s="17" t="s">
        <v>1488</v>
      </c>
      <c r="C1135" s="13">
        <v>91938991.968867034</v>
      </c>
      <c r="D1135" s="13">
        <v>91938991.968867034</v>
      </c>
      <c r="E1135" s="13">
        <v>7.6166277722572668E-3</v>
      </c>
      <c r="F1135" s="77"/>
      <c r="G1135" s="76"/>
      <c r="H1135" s="44"/>
    </row>
    <row r="1136" spans="1:8" s="6" customFormat="1" ht="15.75" x14ac:dyDescent="0.2">
      <c r="A1136" s="17" t="s">
        <v>1489</v>
      </c>
      <c r="B1136" s="17" t="s">
        <v>1490</v>
      </c>
      <c r="C1136" s="13">
        <v>90605009.560000002</v>
      </c>
      <c r="D1136" s="13">
        <v>90605009.560000002</v>
      </c>
      <c r="E1136" s="13">
        <v>7.5061148413941596E-3</v>
      </c>
      <c r="F1136" s="77"/>
      <c r="G1136" s="76"/>
      <c r="H1136" s="44"/>
    </row>
    <row r="1137" spans="1:10" s="6" customFormat="1" ht="15.75" x14ac:dyDescent="0.2">
      <c r="A1137" s="17" t="s">
        <v>1491</v>
      </c>
      <c r="B1137" s="17" t="s">
        <v>1492</v>
      </c>
      <c r="C1137" s="13">
        <v>91900517.340000004</v>
      </c>
      <c r="D1137" s="13">
        <v>91900517.340000004</v>
      </c>
      <c r="E1137" s="13">
        <v>7.6134403659079012E-3</v>
      </c>
      <c r="F1137" s="77"/>
      <c r="G1137" s="76"/>
      <c r="H1137" s="44"/>
    </row>
    <row r="1138" spans="1:10" s="6" customFormat="1" ht="15.75" x14ac:dyDescent="0.2">
      <c r="A1138" s="17" t="s">
        <v>1493</v>
      </c>
      <c r="B1138" s="17" t="s">
        <v>1494</v>
      </c>
      <c r="C1138" s="13">
        <v>91913840.890000001</v>
      </c>
      <c r="D1138" s="13">
        <v>91913840.890000001</v>
      </c>
      <c r="E1138" s="13">
        <v>7.6145441469999253E-3</v>
      </c>
      <c r="F1138" s="77"/>
      <c r="G1138" s="76"/>
      <c r="H1138" s="44"/>
    </row>
    <row r="1139" spans="1:10" s="6" customFormat="1" ht="15.75" x14ac:dyDescent="0.2">
      <c r="A1139" s="17" t="s">
        <v>1495</v>
      </c>
      <c r="B1139" s="17" t="s">
        <v>1496</v>
      </c>
      <c r="C1139" s="13">
        <v>45020787.039999999</v>
      </c>
      <c r="D1139" s="13">
        <v>45020787.039999999</v>
      </c>
      <c r="E1139" s="13">
        <v>3.7297186923026223E-3</v>
      </c>
      <c r="F1139" s="77"/>
      <c r="G1139" s="76"/>
      <c r="H1139" s="44"/>
    </row>
    <row r="1140" spans="1:10" s="6" customFormat="1" ht="15.75" x14ac:dyDescent="0.2">
      <c r="A1140" s="17" t="s">
        <v>1497</v>
      </c>
      <c r="B1140" s="17" t="s">
        <v>210</v>
      </c>
      <c r="C1140" s="13">
        <v>89371077.709999993</v>
      </c>
      <c r="D1140" s="13">
        <v>89371077.709999993</v>
      </c>
      <c r="E1140" s="13">
        <v>7.4038905359442428E-3</v>
      </c>
      <c r="F1140" s="77"/>
      <c r="G1140" s="76"/>
      <c r="H1140" s="44"/>
    </row>
    <row r="1141" spans="1:10" s="72" customFormat="1" ht="15.75" x14ac:dyDescent="0.2">
      <c r="A1141" s="204" t="s">
        <v>209</v>
      </c>
      <c r="B1141" s="205"/>
      <c r="C1141" s="86">
        <f>SUM(C1118:C1140)</f>
        <v>2071888459.6802883</v>
      </c>
      <c r="D1141" s="9">
        <f>SUM(D1118:D1140)</f>
        <v>2071888459.6802883</v>
      </c>
      <c r="E1141" s="9">
        <f>SUM(E1118:E1140)</f>
        <v>0.17164429199271633</v>
      </c>
      <c r="F1141" s="77"/>
      <c r="G1141" s="76"/>
      <c r="H1141" s="44"/>
      <c r="I1141" s="87"/>
      <c r="J1141" s="87"/>
    </row>
  </sheetData>
  <mergeCells count="8">
    <mergeCell ref="A1141:B1141"/>
    <mergeCell ref="A4:H4"/>
    <mergeCell ref="B1064:H1064"/>
    <mergeCell ref="B1065:H1065"/>
    <mergeCell ref="B1066:H1066"/>
    <mergeCell ref="B1100:H1100"/>
    <mergeCell ref="B1102:H1102"/>
    <mergeCell ref="B1101:H1101"/>
  </mergeCells>
  <pageMargins left="1" right="0.7" top="0.42" bottom="0.5" header="0.3" footer="0.3"/>
  <pageSetup paperSize="9" scale="43" fitToHeight="25" orientation="portrait" r:id="rId1"/>
  <rowBreaks count="1" manualBreakCount="1">
    <brk id="890"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58E25-B59D-4980-972A-5FB4922818C9}">
  <sheetPr>
    <pageSetUpPr fitToPage="1"/>
  </sheetPr>
  <dimension ref="A1:K789"/>
  <sheetViews>
    <sheetView zoomScale="80" zoomScaleNormal="80" zoomScaleSheetLayoutView="40" workbookViewId="0"/>
  </sheetViews>
  <sheetFormatPr defaultColWidth="9.140625" defaultRowHeight="12" x14ac:dyDescent="0.2"/>
  <cols>
    <col min="1" max="1" width="46.28515625" style="46" customWidth="1"/>
    <col min="2" max="2" width="16" style="46" customWidth="1"/>
    <col min="3" max="3" width="20.5703125" style="35" customWidth="1"/>
    <col min="4" max="4" width="42.7109375" style="61" customWidth="1"/>
    <col min="5" max="5" width="20.42578125" style="47" customWidth="1"/>
    <col min="6" max="6" width="22" style="47" customWidth="1"/>
    <col min="7" max="7" width="9.7109375" style="48" customWidth="1"/>
    <col min="8" max="8" width="7.28515625" style="35" customWidth="1"/>
    <col min="9" max="9" width="17.85546875" style="36" bestFit="1" customWidth="1"/>
    <col min="10" max="10" width="12.28515625" style="36" bestFit="1" customWidth="1"/>
    <col min="11" max="16384" width="9.140625" style="36"/>
  </cols>
  <sheetData>
    <row r="1" spans="1:8" s="6" customFormat="1" ht="15.75" x14ac:dyDescent="0.25">
      <c r="A1" s="1" t="s">
        <v>99</v>
      </c>
      <c r="B1" s="1"/>
      <c r="C1" s="2"/>
      <c r="D1" s="59"/>
      <c r="E1" s="3"/>
      <c r="F1" s="4"/>
      <c r="G1" s="4"/>
      <c r="H1" s="5"/>
    </row>
    <row r="2" spans="1:8" s="6" customFormat="1" ht="15.75" x14ac:dyDescent="0.25">
      <c r="A2" s="1" t="s">
        <v>2066</v>
      </c>
      <c r="B2" s="1"/>
      <c r="C2" s="2"/>
      <c r="D2" s="59"/>
      <c r="E2" s="4"/>
      <c r="F2" s="4"/>
      <c r="G2" s="4"/>
      <c r="H2" s="5"/>
    </row>
    <row r="3" spans="1:8" s="6" customFormat="1" ht="15.75" x14ac:dyDescent="0.25">
      <c r="A3" s="1" t="s">
        <v>3502</v>
      </c>
      <c r="B3" s="1"/>
      <c r="C3" s="2"/>
      <c r="D3" s="59"/>
      <c r="E3" s="3"/>
      <c r="F3" s="3"/>
      <c r="G3" s="4"/>
      <c r="H3" s="5"/>
    </row>
    <row r="4" spans="1:8" s="7" customFormat="1" ht="18.75" x14ac:dyDescent="0.2">
      <c r="A4" s="206"/>
      <c r="B4" s="206"/>
      <c r="C4" s="206"/>
      <c r="D4" s="206"/>
      <c r="E4" s="206"/>
      <c r="F4" s="206"/>
      <c r="G4" s="206"/>
      <c r="H4" s="206"/>
    </row>
    <row r="5" spans="1:8" s="6" customFormat="1" ht="31.5" x14ac:dyDescent="0.2">
      <c r="A5" s="8" t="s">
        <v>15</v>
      </c>
      <c r="B5" s="8" t="s">
        <v>13</v>
      </c>
      <c r="C5" s="8" t="s">
        <v>78</v>
      </c>
      <c r="D5" s="8" t="s">
        <v>79</v>
      </c>
      <c r="E5" s="9" t="s">
        <v>14</v>
      </c>
      <c r="F5" s="9" t="s">
        <v>12</v>
      </c>
      <c r="G5" s="9" t="s">
        <v>0</v>
      </c>
      <c r="H5" s="8" t="s">
        <v>44</v>
      </c>
    </row>
    <row r="6" spans="1:8" s="6" customFormat="1" ht="15.75" x14ac:dyDescent="0.2">
      <c r="A6" s="10" t="s">
        <v>17</v>
      </c>
      <c r="B6" s="10"/>
      <c r="C6" s="11"/>
      <c r="D6" s="11"/>
      <c r="E6" s="12"/>
      <c r="F6" s="13"/>
      <c r="G6" s="9"/>
      <c r="H6" s="14"/>
    </row>
    <row r="7" spans="1:8" s="6" customFormat="1" ht="15.75" x14ac:dyDescent="0.2">
      <c r="A7" s="15" t="s">
        <v>1</v>
      </c>
      <c r="B7" s="15"/>
      <c r="C7" s="8"/>
      <c r="D7" s="53"/>
      <c r="E7" s="16"/>
      <c r="F7" s="13"/>
      <c r="G7" s="9"/>
      <c r="H7" s="14"/>
    </row>
    <row r="8" spans="1:8" s="6" customFormat="1" ht="31.5" x14ac:dyDescent="0.2">
      <c r="A8" s="17" t="s">
        <v>570</v>
      </c>
      <c r="B8" s="17" t="s">
        <v>569</v>
      </c>
      <c r="C8" s="14">
        <v>6101</v>
      </c>
      <c r="D8" s="64" t="s">
        <v>568</v>
      </c>
      <c r="E8" s="65">
        <v>174500</v>
      </c>
      <c r="F8" s="66">
        <v>80025700</v>
      </c>
      <c r="G8" s="66">
        <v>4.3146722644206409E-2</v>
      </c>
      <c r="H8" s="14"/>
    </row>
    <row r="9" spans="1:8" s="6" customFormat="1" ht="47.25" x14ac:dyDescent="0.2">
      <c r="A9" s="17" t="s">
        <v>567</v>
      </c>
      <c r="B9" s="17" t="s">
        <v>185</v>
      </c>
      <c r="C9" s="14">
        <v>10750</v>
      </c>
      <c r="D9" s="64" t="s">
        <v>186</v>
      </c>
      <c r="E9" s="65">
        <v>280000</v>
      </c>
      <c r="F9" s="66">
        <v>422688000</v>
      </c>
      <c r="G9" s="66">
        <v>0.22762153761917514</v>
      </c>
      <c r="H9" s="14"/>
    </row>
    <row r="10" spans="1:8" s="6" customFormat="1" ht="126" x14ac:dyDescent="0.2">
      <c r="A10" s="17" t="s">
        <v>566</v>
      </c>
      <c r="B10" s="17" t="s">
        <v>183</v>
      </c>
      <c r="C10" s="14">
        <v>21001</v>
      </c>
      <c r="D10" s="54" t="s">
        <v>90</v>
      </c>
      <c r="E10" s="65">
        <v>219000</v>
      </c>
      <c r="F10" s="66">
        <v>251433900</v>
      </c>
      <c r="G10" s="66">
        <v>0.13542561057612199</v>
      </c>
      <c r="H10" s="14"/>
    </row>
    <row r="11" spans="1:8" s="6" customFormat="1" ht="31.5" x14ac:dyDescent="0.2">
      <c r="A11" s="17" t="s">
        <v>565</v>
      </c>
      <c r="B11" s="17" t="s">
        <v>564</v>
      </c>
      <c r="C11" s="14">
        <v>26401</v>
      </c>
      <c r="D11" s="54" t="s">
        <v>563</v>
      </c>
      <c r="E11" s="65">
        <v>29000</v>
      </c>
      <c r="F11" s="66">
        <v>407421000</v>
      </c>
      <c r="G11" s="66">
        <v>0.21940243385368108</v>
      </c>
      <c r="H11" s="14"/>
    </row>
    <row r="12" spans="1:8" s="6" customFormat="1" ht="31.5" x14ac:dyDescent="0.2">
      <c r="A12" s="17" t="s">
        <v>562</v>
      </c>
      <c r="B12" s="17" t="s">
        <v>561</v>
      </c>
      <c r="C12" s="14">
        <v>27103</v>
      </c>
      <c r="D12" s="64" t="s">
        <v>560</v>
      </c>
      <c r="E12" s="65">
        <v>369000</v>
      </c>
      <c r="F12" s="66">
        <v>318594600</v>
      </c>
      <c r="G12" s="66">
        <v>0.17158207630371844</v>
      </c>
      <c r="H12" s="14"/>
    </row>
    <row r="13" spans="1:8" s="6" customFormat="1" ht="47.25" x14ac:dyDescent="0.2">
      <c r="A13" s="17" t="s">
        <v>572</v>
      </c>
      <c r="B13" s="17" t="s">
        <v>559</v>
      </c>
      <c r="C13" s="14">
        <v>42202</v>
      </c>
      <c r="D13" s="64" t="s">
        <v>558</v>
      </c>
      <c r="E13" s="65">
        <v>40000</v>
      </c>
      <c r="F13" s="66">
        <v>172932000</v>
      </c>
      <c r="G13" s="66">
        <v>9.3163524908444206E-2</v>
      </c>
      <c r="H13" s="14"/>
    </row>
    <row r="14" spans="1:8" s="6" customFormat="1" ht="15.75" x14ac:dyDescent="0.2">
      <c r="A14" s="17" t="s">
        <v>3503</v>
      </c>
      <c r="B14" s="17" t="s">
        <v>104</v>
      </c>
      <c r="C14" s="14">
        <v>63999</v>
      </c>
      <c r="D14" s="64" t="s">
        <v>105</v>
      </c>
      <c r="E14" s="65">
        <v>2510000</v>
      </c>
      <c r="F14" s="66">
        <v>759149500</v>
      </c>
      <c r="G14" s="66">
        <v>0.40875810548409758</v>
      </c>
      <c r="H14" s="14"/>
    </row>
    <row r="15" spans="1:8" s="6" customFormat="1" ht="15.75" x14ac:dyDescent="0.2">
      <c r="A15" s="17" t="s">
        <v>3504</v>
      </c>
      <c r="B15" s="17" t="s">
        <v>109</v>
      </c>
      <c r="C15" s="14">
        <v>64920</v>
      </c>
      <c r="D15" s="64" t="s">
        <v>98</v>
      </c>
      <c r="E15" s="65">
        <v>626000</v>
      </c>
      <c r="F15" s="66">
        <v>655234200</v>
      </c>
      <c r="G15" s="66">
        <v>0.35281452563720933</v>
      </c>
      <c r="H15" s="14"/>
    </row>
    <row r="16" spans="1:8" s="6" customFormat="1" ht="15.75" x14ac:dyDescent="0.2">
      <c r="A16" s="17" t="s">
        <v>573</v>
      </c>
      <c r="B16" s="17" t="s">
        <v>555</v>
      </c>
      <c r="C16" s="14">
        <v>64920</v>
      </c>
      <c r="D16" s="64" t="s">
        <v>98</v>
      </c>
      <c r="E16" s="65">
        <v>390200</v>
      </c>
      <c r="F16" s="66">
        <v>100070692</v>
      </c>
      <c r="G16" s="66">
        <v>5.393809417931468E-2</v>
      </c>
      <c r="H16" s="14"/>
    </row>
    <row r="17" spans="1:8" s="6" customFormat="1" ht="31.5" x14ac:dyDescent="0.2">
      <c r="A17" s="17" t="s">
        <v>3505</v>
      </c>
      <c r="B17" s="17" t="s">
        <v>106</v>
      </c>
      <c r="C17" s="14">
        <v>66301</v>
      </c>
      <c r="D17" s="64" t="s">
        <v>107</v>
      </c>
      <c r="E17" s="65">
        <v>158000</v>
      </c>
      <c r="F17" s="66">
        <v>413296400</v>
      </c>
      <c r="G17" s="66">
        <v>0.22256549943721313</v>
      </c>
      <c r="H17" s="14"/>
    </row>
    <row r="18" spans="1:8" s="6" customFormat="1" ht="31.5" x14ac:dyDescent="0.2">
      <c r="A18" s="17" t="s">
        <v>3506</v>
      </c>
      <c r="B18" s="17" t="s">
        <v>553</v>
      </c>
      <c r="C18" s="14">
        <v>66301</v>
      </c>
      <c r="D18" s="64" t="s">
        <v>107</v>
      </c>
      <c r="E18" s="65">
        <v>72000</v>
      </c>
      <c r="F18" s="66">
        <v>224344800</v>
      </c>
      <c r="G18" s="66">
        <v>0.12084199075468721</v>
      </c>
      <c r="H18" s="14"/>
    </row>
    <row r="19" spans="1:8" s="6" customFormat="1" ht="15.75" x14ac:dyDescent="0.2">
      <c r="A19" s="17" t="s">
        <v>3507</v>
      </c>
      <c r="B19" s="17" t="s">
        <v>3508</v>
      </c>
      <c r="C19" s="14">
        <v>66301</v>
      </c>
      <c r="D19" s="64" t="s">
        <v>107</v>
      </c>
      <c r="E19" s="65">
        <v>4762</v>
      </c>
      <c r="F19" s="66">
        <v>2805532.3</v>
      </c>
      <c r="G19" s="66" t="s">
        <v>489</v>
      </c>
      <c r="H19" s="14"/>
    </row>
    <row r="20" spans="1:8" s="6" customFormat="1" ht="31.5" x14ac:dyDescent="0.2">
      <c r="A20" s="17" t="s">
        <v>577</v>
      </c>
      <c r="B20" s="17" t="s">
        <v>152</v>
      </c>
      <c r="C20" s="14" t="s">
        <v>153</v>
      </c>
      <c r="D20" s="54" t="s">
        <v>154</v>
      </c>
      <c r="E20" s="65">
        <v>47000</v>
      </c>
      <c r="F20" s="66">
        <v>254575500</v>
      </c>
      <c r="G20" s="66">
        <v>0.13711691445964042</v>
      </c>
      <c r="H20" s="14"/>
    </row>
    <row r="21" spans="1:8" s="6" customFormat="1" ht="47.25" x14ac:dyDescent="0.2">
      <c r="A21" s="17" t="s">
        <v>578</v>
      </c>
      <c r="B21" s="17" t="s">
        <v>86</v>
      </c>
      <c r="C21" s="14" t="s">
        <v>87</v>
      </c>
      <c r="D21" s="54" t="s">
        <v>123</v>
      </c>
      <c r="E21" s="65">
        <v>468000</v>
      </c>
      <c r="F21" s="66">
        <v>506890800</v>
      </c>
      <c r="G21" s="66">
        <v>0.27295274548877235</v>
      </c>
      <c r="H21" s="14"/>
    </row>
    <row r="22" spans="1:8" s="6" customFormat="1" ht="15.75" x14ac:dyDescent="0.2">
      <c r="A22" s="17" t="s">
        <v>2436</v>
      </c>
      <c r="B22" s="17" t="s">
        <v>639</v>
      </c>
      <c r="C22" s="14" t="s">
        <v>640</v>
      </c>
      <c r="D22" s="64" t="s">
        <v>641</v>
      </c>
      <c r="E22" s="65">
        <v>800</v>
      </c>
      <c r="F22" s="66">
        <v>1135040</v>
      </c>
      <c r="G22" s="66" t="s">
        <v>489</v>
      </c>
      <c r="H22" s="14"/>
    </row>
    <row r="23" spans="1:8" s="6" customFormat="1" ht="31.5" x14ac:dyDescent="0.2">
      <c r="A23" s="17" t="s">
        <v>2437</v>
      </c>
      <c r="B23" s="17" t="s">
        <v>550</v>
      </c>
      <c r="C23" s="14" t="s">
        <v>549</v>
      </c>
      <c r="D23" s="64" t="s">
        <v>548</v>
      </c>
      <c r="E23" s="65">
        <v>1546000</v>
      </c>
      <c r="F23" s="66">
        <v>434426000</v>
      </c>
      <c r="G23" s="66">
        <v>0.23394077781039599</v>
      </c>
      <c r="H23" s="14"/>
    </row>
    <row r="24" spans="1:8" s="6" customFormat="1" ht="78.75" x14ac:dyDescent="0.2">
      <c r="A24" s="17" t="s">
        <v>3307</v>
      </c>
      <c r="B24" s="17" t="s">
        <v>70</v>
      </c>
      <c r="C24" s="14" t="s">
        <v>71</v>
      </c>
      <c r="D24" s="64" t="s">
        <v>124</v>
      </c>
      <c r="E24" s="65">
        <v>1220000</v>
      </c>
      <c r="F24" s="66">
        <v>390095000</v>
      </c>
      <c r="G24" s="66">
        <v>0.21007485202090781</v>
      </c>
      <c r="H24" s="14"/>
    </row>
    <row r="25" spans="1:8" s="6" customFormat="1" ht="31.5" x14ac:dyDescent="0.2">
      <c r="A25" s="17" t="s">
        <v>3308</v>
      </c>
      <c r="B25" s="17" t="s">
        <v>41</v>
      </c>
      <c r="C25" s="14" t="s">
        <v>141</v>
      </c>
      <c r="D25" s="64" t="s">
        <v>142</v>
      </c>
      <c r="E25" s="65">
        <v>1888800</v>
      </c>
      <c r="F25" s="66">
        <v>2470172640</v>
      </c>
      <c r="G25" s="66">
        <v>1.3299002246182712</v>
      </c>
      <c r="H25" s="14"/>
    </row>
    <row r="26" spans="1:8" s="6" customFormat="1" ht="31.5" x14ac:dyDescent="0.2">
      <c r="A26" s="17" t="s">
        <v>3309</v>
      </c>
      <c r="B26" s="17" t="s">
        <v>119</v>
      </c>
      <c r="C26" s="14" t="s">
        <v>120</v>
      </c>
      <c r="D26" s="64" t="s">
        <v>121</v>
      </c>
      <c r="E26" s="65">
        <v>118000</v>
      </c>
      <c r="F26" s="66">
        <v>244684800</v>
      </c>
      <c r="G26" s="66">
        <v>0.13179218205554191</v>
      </c>
      <c r="H26" s="14"/>
    </row>
    <row r="27" spans="1:8" s="6" customFormat="1" ht="31.5" x14ac:dyDescent="0.2">
      <c r="A27" s="17" t="s">
        <v>3310</v>
      </c>
      <c r="B27" s="17" t="s">
        <v>547</v>
      </c>
      <c r="C27" s="14" t="s">
        <v>546</v>
      </c>
      <c r="D27" s="64" t="s">
        <v>545</v>
      </c>
      <c r="E27" s="65">
        <v>18158</v>
      </c>
      <c r="F27" s="66">
        <v>49956289.600000001</v>
      </c>
      <c r="G27" s="66">
        <v>2.6958630403109571E-2</v>
      </c>
      <c r="H27" s="14"/>
    </row>
    <row r="28" spans="1:8" s="6" customFormat="1" ht="31.5" x14ac:dyDescent="0.2">
      <c r="A28" s="17" t="s">
        <v>3311</v>
      </c>
      <c r="B28" s="17" t="s">
        <v>544</v>
      </c>
      <c r="C28" s="14" t="s">
        <v>543</v>
      </c>
      <c r="D28" s="54" t="s">
        <v>542</v>
      </c>
      <c r="E28" s="65">
        <v>75000</v>
      </c>
      <c r="F28" s="66">
        <v>206047500</v>
      </c>
      <c r="G28" s="66">
        <v>0.11099150229406139</v>
      </c>
      <c r="H28" s="14"/>
    </row>
    <row r="29" spans="1:8" s="6" customFormat="1" ht="15.75" x14ac:dyDescent="0.2">
      <c r="A29" s="17" t="s">
        <v>582</v>
      </c>
      <c r="B29" s="17" t="s">
        <v>100</v>
      </c>
      <c r="C29" s="14" t="s">
        <v>54</v>
      </c>
      <c r="D29" s="54" t="s">
        <v>125</v>
      </c>
      <c r="E29" s="65">
        <v>325000</v>
      </c>
      <c r="F29" s="66">
        <v>347880000</v>
      </c>
      <c r="G29" s="66">
        <v>0.18734809067550065</v>
      </c>
      <c r="H29" s="14"/>
    </row>
    <row r="30" spans="1:8" s="6" customFormat="1" ht="15.75" x14ac:dyDescent="0.2">
      <c r="A30" s="17" t="s">
        <v>2791</v>
      </c>
      <c r="B30" s="17" t="s">
        <v>541</v>
      </c>
      <c r="C30" s="14" t="s">
        <v>54</v>
      </c>
      <c r="D30" s="64" t="s">
        <v>125</v>
      </c>
      <c r="E30" s="65">
        <v>146700</v>
      </c>
      <c r="F30" s="66">
        <v>308260710</v>
      </c>
      <c r="G30" s="66">
        <v>0.16601874924462359</v>
      </c>
      <c r="H30" s="14"/>
    </row>
    <row r="31" spans="1:8" s="6" customFormat="1" ht="110.25" x14ac:dyDescent="0.2">
      <c r="A31" s="17" t="s">
        <v>3312</v>
      </c>
      <c r="B31" s="17" t="s">
        <v>540</v>
      </c>
      <c r="C31" s="14" t="s">
        <v>539</v>
      </c>
      <c r="D31" s="64" t="s">
        <v>538</v>
      </c>
      <c r="E31" s="65">
        <v>365000</v>
      </c>
      <c r="F31" s="66">
        <v>153829250</v>
      </c>
      <c r="G31" s="66">
        <v>8.2879416409309389E-2</v>
      </c>
      <c r="H31" s="14"/>
    </row>
    <row r="32" spans="1:8" s="6" customFormat="1" ht="47.25" x14ac:dyDescent="0.2">
      <c r="A32" s="17" t="s">
        <v>3313</v>
      </c>
      <c r="B32" s="17" t="s">
        <v>101</v>
      </c>
      <c r="C32" s="14" t="s">
        <v>102</v>
      </c>
      <c r="D32" s="64" t="s">
        <v>103</v>
      </c>
      <c r="E32" s="65">
        <v>173000</v>
      </c>
      <c r="F32" s="66">
        <v>536438400</v>
      </c>
      <c r="G32" s="66">
        <v>0.28885991719384285</v>
      </c>
      <c r="H32" s="14"/>
    </row>
    <row r="33" spans="1:8" s="6" customFormat="1" ht="126" x14ac:dyDescent="0.2">
      <c r="A33" s="17" t="s">
        <v>3314</v>
      </c>
      <c r="B33" s="17" t="s">
        <v>38</v>
      </c>
      <c r="C33" s="14" t="s">
        <v>77</v>
      </c>
      <c r="D33" s="64" t="s">
        <v>90</v>
      </c>
      <c r="E33" s="65">
        <v>483000</v>
      </c>
      <c r="F33" s="66">
        <v>961411500</v>
      </c>
      <c r="G33" s="66">
        <v>0.51764736767158404</v>
      </c>
      <c r="H33" s="14"/>
    </row>
    <row r="34" spans="1:8" s="6" customFormat="1" ht="126" x14ac:dyDescent="0.2">
      <c r="A34" s="17" t="s">
        <v>2792</v>
      </c>
      <c r="B34" s="17" t="s">
        <v>108</v>
      </c>
      <c r="C34" s="14" t="s">
        <v>77</v>
      </c>
      <c r="D34" s="64" t="s">
        <v>90</v>
      </c>
      <c r="E34" s="65">
        <v>104000</v>
      </c>
      <c r="F34" s="66">
        <v>532771200</v>
      </c>
      <c r="G34" s="66">
        <v>0.28688565261476245</v>
      </c>
      <c r="H34" s="14"/>
    </row>
    <row r="35" spans="1:8" s="6" customFormat="1" ht="126" x14ac:dyDescent="0.2">
      <c r="A35" s="17" t="s">
        <v>3315</v>
      </c>
      <c r="B35" s="17" t="s">
        <v>111</v>
      </c>
      <c r="C35" s="14" t="s">
        <v>77</v>
      </c>
      <c r="D35" s="64" t="s">
        <v>90</v>
      </c>
      <c r="E35" s="65">
        <v>160000</v>
      </c>
      <c r="F35" s="66">
        <v>386400000</v>
      </c>
      <c r="G35" s="66">
        <v>0.20808562110366799</v>
      </c>
      <c r="H35" s="14"/>
    </row>
    <row r="36" spans="1:8" s="6" customFormat="1" ht="126" x14ac:dyDescent="0.2">
      <c r="A36" s="17" t="s">
        <v>3316</v>
      </c>
      <c r="B36" s="17" t="s">
        <v>537</v>
      </c>
      <c r="C36" s="14" t="s">
        <v>77</v>
      </c>
      <c r="D36" s="64" t="s">
        <v>90</v>
      </c>
      <c r="E36" s="65">
        <v>168000</v>
      </c>
      <c r="F36" s="66">
        <v>247497600</v>
      </c>
      <c r="G36" s="66">
        <v>0.13330647399708784</v>
      </c>
      <c r="H36" s="14"/>
    </row>
    <row r="37" spans="1:8" s="6" customFormat="1" ht="126" x14ac:dyDescent="0.2">
      <c r="A37" s="17" t="s">
        <v>3317</v>
      </c>
      <c r="B37" s="17" t="s">
        <v>536</v>
      </c>
      <c r="C37" s="14" t="s">
        <v>77</v>
      </c>
      <c r="D37" s="64" t="s">
        <v>90</v>
      </c>
      <c r="E37" s="65">
        <v>8700</v>
      </c>
      <c r="F37" s="66">
        <v>70087200</v>
      </c>
      <c r="G37" s="66">
        <v>3.7796256752193412E-2</v>
      </c>
      <c r="H37" s="14"/>
    </row>
    <row r="38" spans="1:8" s="6" customFormat="1" ht="63" x14ac:dyDescent="0.2">
      <c r="A38" s="17" t="s">
        <v>3318</v>
      </c>
      <c r="B38" s="17" t="s">
        <v>535</v>
      </c>
      <c r="C38" s="14" t="s">
        <v>534</v>
      </c>
      <c r="D38" s="64" t="s">
        <v>533</v>
      </c>
      <c r="E38" s="65">
        <v>600</v>
      </c>
      <c r="F38" s="66">
        <v>79662000</v>
      </c>
      <c r="G38" s="66">
        <v>4.2950922025911387E-2</v>
      </c>
      <c r="H38" s="14"/>
    </row>
    <row r="39" spans="1:8" s="6" customFormat="1" ht="15.75" x14ac:dyDescent="0.2">
      <c r="A39" s="17" t="s">
        <v>3319</v>
      </c>
      <c r="B39" s="17" t="s">
        <v>40</v>
      </c>
      <c r="C39" s="14" t="s">
        <v>47</v>
      </c>
      <c r="D39" s="64" t="s">
        <v>126</v>
      </c>
      <c r="E39" s="65">
        <v>72500</v>
      </c>
      <c r="F39" s="66">
        <v>862967500</v>
      </c>
      <c r="G39" s="66">
        <v>0.46464930314742764</v>
      </c>
      <c r="H39" s="14"/>
    </row>
    <row r="40" spans="1:8" s="6" customFormat="1" ht="31.5" x14ac:dyDescent="0.2">
      <c r="A40" s="17" t="s">
        <v>583</v>
      </c>
      <c r="B40" s="17" t="s">
        <v>532</v>
      </c>
      <c r="C40" s="14" t="s">
        <v>531</v>
      </c>
      <c r="D40" s="64" t="s">
        <v>530</v>
      </c>
      <c r="E40" s="65">
        <v>8700</v>
      </c>
      <c r="F40" s="66">
        <v>226678500</v>
      </c>
      <c r="G40" s="66">
        <v>0.12209835562385163</v>
      </c>
      <c r="H40" s="14"/>
    </row>
    <row r="41" spans="1:8" s="6" customFormat="1" ht="47.25" x14ac:dyDescent="0.2">
      <c r="A41" s="17" t="s">
        <v>584</v>
      </c>
      <c r="B41" s="17" t="s">
        <v>529</v>
      </c>
      <c r="C41" s="14" t="s">
        <v>528</v>
      </c>
      <c r="D41" s="64" t="s">
        <v>527</v>
      </c>
      <c r="E41" s="65">
        <v>260000</v>
      </c>
      <c r="F41" s="66">
        <v>253357000</v>
      </c>
      <c r="G41" s="66">
        <v>0.13646092586081585</v>
      </c>
      <c r="H41" s="14"/>
    </row>
    <row r="42" spans="1:8" s="6" customFormat="1" ht="31.5" x14ac:dyDescent="0.2">
      <c r="A42" s="17" t="s">
        <v>585</v>
      </c>
      <c r="B42" s="17" t="s">
        <v>526</v>
      </c>
      <c r="C42" s="14" t="s">
        <v>525</v>
      </c>
      <c r="D42" s="54" t="s">
        <v>524</v>
      </c>
      <c r="E42" s="65">
        <v>602030</v>
      </c>
      <c r="F42" s="66">
        <v>114199070.7</v>
      </c>
      <c r="G42" s="66">
        <v>6.154421264224097E-2</v>
      </c>
      <c r="H42" s="14"/>
    </row>
    <row r="43" spans="1:8" s="6" customFormat="1" ht="63" x14ac:dyDescent="0.2">
      <c r="A43" s="17" t="s">
        <v>586</v>
      </c>
      <c r="B43" s="17" t="s">
        <v>91</v>
      </c>
      <c r="C43" s="14" t="s">
        <v>92</v>
      </c>
      <c r="D43" s="64" t="s">
        <v>127</v>
      </c>
      <c r="E43" s="65">
        <v>940000</v>
      </c>
      <c r="F43" s="66">
        <v>364579000</v>
      </c>
      <c r="G43" s="66">
        <v>0.19633812236345408</v>
      </c>
      <c r="H43" s="14"/>
    </row>
    <row r="44" spans="1:8" s="6" customFormat="1" ht="31.5" x14ac:dyDescent="0.2">
      <c r="A44" s="17" t="s">
        <v>587</v>
      </c>
      <c r="B44" s="17" t="s">
        <v>190</v>
      </c>
      <c r="C44" s="14" t="s">
        <v>191</v>
      </c>
      <c r="D44" s="64" t="s">
        <v>192</v>
      </c>
      <c r="E44" s="65">
        <v>84000</v>
      </c>
      <c r="F44" s="66">
        <v>315840000</v>
      </c>
      <c r="G44" s="66">
        <v>0.17009911676795963</v>
      </c>
      <c r="H44" s="14"/>
    </row>
    <row r="45" spans="1:8" s="6" customFormat="1" ht="252" x14ac:dyDescent="0.2">
      <c r="A45" s="17" t="s">
        <v>588</v>
      </c>
      <c r="B45" s="17" t="s">
        <v>523</v>
      </c>
      <c r="C45" s="14" t="s">
        <v>522</v>
      </c>
      <c r="D45" s="64" t="s">
        <v>521</v>
      </c>
      <c r="E45" s="65">
        <v>43000</v>
      </c>
      <c r="F45" s="66">
        <v>313233500</v>
      </c>
      <c r="G45" s="66">
        <v>0.16869588797613674</v>
      </c>
      <c r="H45" s="14"/>
    </row>
    <row r="46" spans="1:8" s="6" customFormat="1" ht="63" x14ac:dyDescent="0.2">
      <c r="A46" s="17" t="s">
        <v>589</v>
      </c>
      <c r="B46" s="17" t="s">
        <v>519</v>
      </c>
      <c r="C46" s="14" t="s">
        <v>518</v>
      </c>
      <c r="D46" s="64" t="s">
        <v>517</v>
      </c>
      <c r="E46" s="65">
        <v>100000</v>
      </c>
      <c r="F46" s="66">
        <v>149050000</v>
      </c>
      <c r="G46" s="66">
        <v>8.0306471385975589E-2</v>
      </c>
      <c r="H46" s="14"/>
    </row>
    <row r="47" spans="1:8" s="6" customFormat="1" ht="47.25" x14ac:dyDescent="0.2">
      <c r="A47" s="17" t="s">
        <v>590</v>
      </c>
      <c r="B47" s="17" t="s">
        <v>516</v>
      </c>
      <c r="C47" s="14" t="s">
        <v>515</v>
      </c>
      <c r="D47" s="64" t="s">
        <v>514</v>
      </c>
      <c r="E47" s="65">
        <v>81000</v>
      </c>
      <c r="F47" s="66">
        <v>447039000</v>
      </c>
      <c r="G47" s="66">
        <v>0.24073108080339894</v>
      </c>
      <c r="H47" s="14"/>
    </row>
    <row r="48" spans="1:8" s="6" customFormat="1" ht="47.25" x14ac:dyDescent="0.2">
      <c r="A48" s="17" t="s">
        <v>591</v>
      </c>
      <c r="B48" s="17" t="s">
        <v>513</v>
      </c>
      <c r="C48" s="14" t="s">
        <v>512</v>
      </c>
      <c r="D48" s="64" t="s">
        <v>511</v>
      </c>
      <c r="E48" s="65">
        <v>162000</v>
      </c>
      <c r="F48" s="66">
        <v>215281800</v>
      </c>
      <c r="G48" s="66">
        <v>0.11596285684320018</v>
      </c>
      <c r="H48" s="14"/>
    </row>
    <row r="49" spans="1:8" s="6" customFormat="1" ht="31.5" x14ac:dyDescent="0.2">
      <c r="A49" s="17" t="s">
        <v>592</v>
      </c>
      <c r="B49" s="17" t="s">
        <v>83</v>
      </c>
      <c r="C49" s="14" t="s">
        <v>84</v>
      </c>
      <c r="D49" s="54" t="s">
        <v>128</v>
      </c>
      <c r="E49" s="65">
        <v>314000</v>
      </c>
      <c r="F49" s="66">
        <v>1067129000</v>
      </c>
      <c r="G49" s="66">
        <v>0.57456117538289697</v>
      </c>
      <c r="H49" s="14"/>
    </row>
    <row r="50" spans="1:8" s="6" customFormat="1" ht="15.75" x14ac:dyDescent="0.2">
      <c r="A50" s="17" t="s">
        <v>593</v>
      </c>
      <c r="B50" s="17" t="s">
        <v>37</v>
      </c>
      <c r="C50" s="14" t="s">
        <v>53</v>
      </c>
      <c r="D50" s="54" t="s">
        <v>129</v>
      </c>
      <c r="E50" s="65">
        <v>64700</v>
      </c>
      <c r="F50" s="66">
        <v>920939800</v>
      </c>
      <c r="G50" s="66">
        <v>0.49585912493457313</v>
      </c>
      <c r="H50" s="14"/>
    </row>
    <row r="51" spans="1:8" s="6" customFormat="1" ht="63" x14ac:dyDescent="0.2">
      <c r="A51" s="17" t="s">
        <v>594</v>
      </c>
      <c r="B51" s="17" t="s">
        <v>508</v>
      </c>
      <c r="C51" s="14" t="s">
        <v>507</v>
      </c>
      <c r="D51" s="64" t="s">
        <v>506</v>
      </c>
      <c r="E51" s="65">
        <v>540000</v>
      </c>
      <c r="F51" s="66">
        <v>235872000</v>
      </c>
      <c r="G51" s="66">
        <v>0.12704774518749018</v>
      </c>
      <c r="H51" s="14"/>
    </row>
    <row r="52" spans="1:8" s="6" customFormat="1" ht="126" x14ac:dyDescent="0.2">
      <c r="A52" s="17" t="s">
        <v>595</v>
      </c>
      <c r="B52" s="17" t="s">
        <v>138</v>
      </c>
      <c r="C52" s="14" t="s">
        <v>139</v>
      </c>
      <c r="D52" s="64" t="s">
        <v>140</v>
      </c>
      <c r="E52" s="65">
        <v>207000</v>
      </c>
      <c r="F52" s="66">
        <v>244363500</v>
      </c>
      <c r="G52" s="66">
        <v>0.13161920779472755</v>
      </c>
      <c r="H52" s="14"/>
    </row>
    <row r="53" spans="1:8" s="6" customFormat="1" ht="15.75" x14ac:dyDescent="0.2">
      <c r="A53" s="17" t="s">
        <v>596</v>
      </c>
      <c r="B53" s="17" t="s">
        <v>505</v>
      </c>
      <c r="C53" s="14" t="s">
        <v>504</v>
      </c>
      <c r="D53" s="64" t="s">
        <v>503</v>
      </c>
      <c r="E53" s="65">
        <v>77000</v>
      </c>
      <c r="F53" s="66">
        <v>357780500</v>
      </c>
      <c r="G53" s="66">
        <v>0.19267809898297913</v>
      </c>
      <c r="H53" s="14"/>
    </row>
    <row r="54" spans="1:8" s="6" customFormat="1" ht="47.25" x14ac:dyDescent="0.2">
      <c r="A54" s="17" t="s">
        <v>597</v>
      </c>
      <c r="B54" s="17" t="s">
        <v>82</v>
      </c>
      <c r="C54" s="14" t="s">
        <v>51</v>
      </c>
      <c r="D54" s="64" t="s">
        <v>130</v>
      </c>
      <c r="E54" s="65">
        <v>45168</v>
      </c>
      <c r="F54" s="66">
        <v>520357944</v>
      </c>
      <c r="G54" s="66">
        <v>0.28020288329979287</v>
      </c>
      <c r="H54" s="14"/>
    </row>
    <row r="55" spans="1:8" s="6" customFormat="1" ht="47.25" x14ac:dyDescent="0.2">
      <c r="A55" s="17" t="s">
        <v>598</v>
      </c>
      <c r="B55" s="17" t="s">
        <v>502</v>
      </c>
      <c r="C55" s="14" t="s">
        <v>51</v>
      </c>
      <c r="D55" s="64" t="s">
        <v>130</v>
      </c>
      <c r="E55" s="65">
        <v>48000</v>
      </c>
      <c r="F55" s="66">
        <v>376008000</v>
      </c>
      <c r="G55" s="66">
        <v>0.20249101009095991</v>
      </c>
      <c r="H55" s="14"/>
    </row>
    <row r="56" spans="1:8" s="6" customFormat="1" ht="126" x14ac:dyDescent="0.2">
      <c r="A56" s="17" t="s">
        <v>599</v>
      </c>
      <c r="B56" s="17" t="s">
        <v>80</v>
      </c>
      <c r="C56" s="14" t="s">
        <v>81</v>
      </c>
      <c r="D56" s="64" t="s">
        <v>131</v>
      </c>
      <c r="E56" s="65">
        <v>210000</v>
      </c>
      <c r="F56" s="66">
        <v>1023792000</v>
      </c>
      <c r="G56" s="66">
        <v>0.55123037693623333</v>
      </c>
      <c r="H56" s="14"/>
    </row>
    <row r="57" spans="1:8" s="6" customFormat="1" ht="31.5" x14ac:dyDescent="0.2">
      <c r="A57" s="17" t="s">
        <v>600</v>
      </c>
      <c r="B57" s="17" t="s">
        <v>85</v>
      </c>
      <c r="C57" s="14" t="s">
        <v>49</v>
      </c>
      <c r="D57" s="64" t="s">
        <v>132</v>
      </c>
      <c r="E57" s="65">
        <v>2440000</v>
      </c>
      <c r="F57" s="66">
        <v>847290000</v>
      </c>
      <c r="G57" s="66">
        <v>0.45620920363321182</v>
      </c>
      <c r="H57" s="14"/>
    </row>
    <row r="58" spans="1:8" s="6" customFormat="1" ht="31.5" x14ac:dyDescent="0.2">
      <c r="A58" s="17" t="s">
        <v>601</v>
      </c>
      <c r="B58" s="17" t="s">
        <v>501</v>
      </c>
      <c r="C58" s="14" t="s">
        <v>49</v>
      </c>
      <c r="D58" s="64" t="s">
        <v>132</v>
      </c>
      <c r="E58" s="65">
        <v>140000</v>
      </c>
      <c r="F58" s="66">
        <v>77651000</v>
      </c>
      <c r="G58" s="66">
        <v>4.1868285118044184E-2</v>
      </c>
      <c r="H58" s="14"/>
    </row>
    <row r="59" spans="1:8" s="6" customFormat="1" ht="15.75" x14ac:dyDescent="0.2">
      <c r="A59" s="17" t="s">
        <v>602</v>
      </c>
      <c r="B59" s="17" t="s">
        <v>187</v>
      </c>
      <c r="C59" s="14" t="s">
        <v>188</v>
      </c>
      <c r="D59" s="64" t="s">
        <v>189</v>
      </c>
      <c r="E59" s="65">
        <v>1096000</v>
      </c>
      <c r="F59" s="66">
        <v>311538000</v>
      </c>
      <c r="G59" s="66">
        <v>0.16778310285565498</v>
      </c>
      <c r="H59" s="14"/>
    </row>
    <row r="60" spans="1:8" s="6" customFormat="1" ht="31.5" x14ac:dyDescent="0.2">
      <c r="A60" s="17" t="s">
        <v>603</v>
      </c>
      <c r="B60" s="17" t="s">
        <v>39</v>
      </c>
      <c r="C60" s="14" t="s">
        <v>96</v>
      </c>
      <c r="D60" s="64" t="s">
        <v>97</v>
      </c>
      <c r="E60" s="65">
        <v>438000</v>
      </c>
      <c r="F60" s="66">
        <v>1725238200</v>
      </c>
      <c r="G60" s="66">
        <v>0.9288591909606968</v>
      </c>
      <c r="H60" s="14"/>
    </row>
    <row r="61" spans="1:8" s="6" customFormat="1" ht="47.25" x14ac:dyDescent="0.2">
      <c r="A61" s="17" t="s">
        <v>604</v>
      </c>
      <c r="B61" s="17" t="s">
        <v>500</v>
      </c>
      <c r="C61" s="14" t="s">
        <v>499</v>
      </c>
      <c r="D61" s="54" t="s">
        <v>498</v>
      </c>
      <c r="E61" s="65">
        <v>34000</v>
      </c>
      <c r="F61" s="66">
        <v>133314000</v>
      </c>
      <c r="G61" s="66">
        <v>7.183487795872634E-2</v>
      </c>
      <c r="H61" s="14"/>
    </row>
    <row r="62" spans="1:8" s="6" customFormat="1" ht="47.25" x14ac:dyDescent="0.2">
      <c r="A62" s="17" t="s">
        <v>605</v>
      </c>
      <c r="B62" s="17" t="s">
        <v>88</v>
      </c>
      <c r="C62" s="14" t="s">
        <v>89</v>
      </c>
      <c r="D62" s="54" t="s">
        <v>133</v>
      </c>
      <c r="E62" s="65">
        <v>150000</v>
      </c>
      <c r="F62" s="66">
        <v>450885000</v>
      </c>
      <c r="G62" s="66">
        <v>0.2428016037012892</v>
      </c>
      <c r="H62" s="14"/>
    </row>
    <row r="63" spans="1:8" s="6" customFormat="1" ht="15.75" x14ac:dyDescent="0.2">
      <c r="A63" s="17" t="s">
        <v>606</v>
      </c>
      <c r="B63" s="17" t="s">
        <v>116</v>
      </c>
      <c r="C63" s="14" t="s">
        <v>117</v>
      </c>
      <c r="D63" s="64" t="s">
        <v>118</v>
      </c>
      <c r="E63" s="65">
        <v>90000</v>
      </c>
      <c r="F63" s="66">
        <v>465390000</v>
      </c>
      <c r="G63" s="66">
        <v>0.25061047906111694</v>
      </c>
      <c r="H63" s="14"/>
    </row>
    <row r="64" spans="1:8" s="6" customFormat="1" ht="63" x14ac:dyDescent="0.2">
      <c r="A64" s="17" t="s">
        <v>607</v>
      </c>
      <c r="B64" s="17" t="s">
        <v>112</v>
      </c>
      <c r="C64" s="14" t="s">
        <v>114</v>
      </c>
      <c r="D64" s="64" t="s">
        <v>113</v>
      </c>
      <c r="E64" s="65">
        <v>748000</v>
      </c>
      <c r="F64" s="66">
        <v>552435400</v>
      </c>
      <c r="G64" s="66">
        <v>0.29747202192539507</v>
      </c>
      <c r="H64" s="14"/>
    </row>
    <row r="65" spans="1:8" s="6" customFormat="1" ht="47.25" x14ac:dyDescent="0.2">
      <c r="A65" s="17" t="s">
        <v>608</v>
      </c>
      <c r="B65" s="17" t="s">
        <v>42</v>
      </c>
      <c r="C65" s="14" t="s">
        <v>50</v>
      </c>
      <c r="D65" s="64" t="s">
        <v>134</v>
      </c>
      <c r="E65" s="65">
        <v>1098000</v>
      </c>
      <c r="F65" s="66">
        <v>2165256000</v>
      </c>
      <c r="G65" s="66">
        <v>1.1657460683344048</v>
      </c>
      <c r="H65" s="14"/>
    </row>
    <row r="66" spans="1:8" s="6" customFormat="1" ht="63" x14ac:dyDescent="0.2">
      <c r="A66" s="17" t="s">
        <v>609</v>
      </c>
      <c r="B66" s="17" t="s">
        <v>196</v>
      </c>
      <c r="C66" s="14" t="s">
        <v>194</v>
      </c>
      <c r="D66" s="64" t="s">
        <v>195</v>
      </c>
      <c r="E66" s="65">
        <v>1110000</v>
      </c>
      <c r="F66" s="66">
        <v>1254411000</v>
      </c>
      <c r="G66" s="66">
        <v>0.67538584240387389</v>
      </c>
      <c r="H66" s="14"/>
    </row>
    <row r="67" spans="1:8" s="6" customFormat="1" ht="63" x14ac:dyDescent="0.2">
      <c r="A67" s="17" t="s">
        <v>610</v>
      </c>
      <c r="B67" s="17" t="s">
        <v>193</v>
      </c>
      <c r="C67" s="14" t="s">
        <v>194</v>
      </c>
      <c r="D67" s="64" t="s">
        <v>195</v>
      </c>
      <c r="E67" s="65">
        <v>310000</v>
      </c>
      <c r="F67" s="66">
        <v>417539000</v>
      </c>
      <c r="G67" s="66">
        <v>0.22484953491474538</v>
      </c>
      <c r="H67" s="14"/>
    </row>
    <row r="68" spans="1:8" s="6" customFormat="1" ht="63" x14ac:dyDescent="0.2">
      <c r="A68" s="17" t="s">
        <v>611</v>
      </c>
      <c r="B68" s="17" t="s">
        <v>497</v>
      </c>
      <c r="C68" s="14" t="s">
        <v>194</v>
      </c>
      <c r="D68" s="64" t="s">
        <v>195</v>
      </c>
      <c r="E68" s="65">
        <v>82000</v>
      </c>
      <c r="F68" s="66">
        <v>357692200</v>
      </c>
      <c r="G68" s="66">
        <v>0.19263056201681072</v>
      </c>
      <c r="H68" s="14"/>
    </row>
    <row r="69" spans="1:8" s="6" customFormat="1" ht="63" x14ac:dyDescent="0.2">
      <c r="A69" s="17" t="s">
        <v>612</v>
      </c>
      <c r="B69" s="17" t="s">
        <v>496</v>
      </c>
      <c r="C69" s="14" t="s">
        <v>194</v>
      </c>
      <c r="D69" s="64" t="s">
        <v>195</v>
      </c>
      <c r="E69" s="65">
        <v>925744</v>
      </c>
      <c r="F69" s="66">
        <v>170012885.59999999</v>
      </c>
      <c r="G69" s="66">
        <v>9.1591997813602541E-2</v>
      </c>
      <c r="H69" s="14"/>
    </row>
    <row r="70" spans="1:8" s="6" customFormat="1" ht="63" x14ac:dyDescent="0.2">
      <c r="A70" s="17" t="s">
        <v>3354</v>
      </c>
      <c r="B70" s="17" t="s">
        <v>2424</v>
      </c>
      <c r="C70" s="14" t="s">
        <v>194</v>
      </c>
      <c r="D70" s="64" t="s">
        <v>195</v>
      </c>
      <c r="E70" s="65">
        <v>6000</v>
      </c>
      <c r="F70" s="66">
        <v>33294000</v>
      </c>
      <c r="G70" s="66">
        <v>1.7988362033874477E-2</v>
      </c>
      <c r="H70" s="14"/>
    </row>
    <row r="71" spans="1:8" s="6" customFormat="1" ht="47.25" x14ac:dyDescent="0.2">
      <c r="A71" s="17" t="s">
        <v>2137</v>
      </c>
      <c r="B71" s="17" t="s">
        <v>197</v>
      </c>
      <c r="C71" s="14" t="s">
        <v>198</v>
      </c>
      <c r="D71" s="54" t="s">
        <v>199</v>
      </c>
      <c r="E71" s="65">
        <v>305000</v>
      </c>
      <c r="F71" s="66">
        <v>721508000</v>
      </c>
      <c r="G71" s="66">
        <v>0.38849352210891946</v>
      </c>
      <c r="H71" s="14"/>
    </row>
    <row r="72" spans="1:8" s="6" customFormat="1" ht="47.25" x14ac:dyDescent="0.2">
      <c r="A72" s="17" t="s">
        <v>2138</v>
      </c>
      <c r="B72" s="17" t="s">
        <v>495</v>
      </c>
      <c r="C72" s="14" t="s">
        <v>198</v>
      </c>
      <c r="D72" s="64" t="s">
        <v>199</v>
      </c>
      <c r="E72" s="65">
        <v>46892</v>
      </c>
      <c r="F72" s="66">
        <v>77432759.599999994</v>
      </c>
      <c r="G72" s="66">
        <v>4.1750793764574412E-2</v>
      </c>
      <c r="H72" s="14"/>
    </row>
    <row r="73" spans="1:8" s="6" customFormat="1" ht="78.75" x14ac:dyDescent="0.2">
      <c r="A73" s="17" t="s">
        <v>2139</v>
      </c>
      <c r="B73" s="17" t="s">
        <v>494</v>
      </c>
      <c r="C73" s="14" t="s">
        <v>493</v>
      </c>
      <c r="D73" s="64" t="s">
        <v>492</v>
      </c>
      <c r="E73" s="65">
        <v>221000</v>
      </c>
      <c r="F73" s="66">
        <v>271001250</v>
      </c>
      <c r="G73" s="66">
        <v>0.14595983996406589</v>
      </c>
      <c r="H73" s="14"/>
    </row>
    <row r="74" spans="1:8" s="6" customFormat="1" ht="63" x14ac:dyDescent="0.2">
      <c r="A74" s="17" t="s">
        <v>2140</v>
      </c>
      <c r="B74" s="17" t="s">
        <v>59</v>
      </c>
      <c r="C74" s="14" t="s">
        <v>46</v>
      </c>
      <c r="D74" s="64" t="s">
        <v>135</v>
      </c>
      <c r="E74" s="65">
        <v>2220000</v>
      </c>
      <c r="F74" s="66">
        <v>3186588000</v>
      </c>
      <c r="G74" s="66">
        <v>1.715587798014077</v>
      </c>
      <c r="H74" s="14"/>
    </row>
    <row r="75" spans="1:8" s="6" customFormat="1" ht="63" x14ac:dyDescent="0.2">
      <c r="A75" s="17" t="s">
        <v>2141</v>
      </c>
      <c r="B75" s="17" t="s">
        <v>69</v>
      </c>
      <c r="C75" s="14" t="s">
        <v>46</v>
      </c>
      <c r="D75" s="64" t="s">
        <v>135</v>
      </c>
      <c r="E75" s="65">
        <v>3279248</v>
      </c>
      <c r="F75" s="66">
        <v>2453369391.1999998</v>
      </c>
      <c r="G75" s="66">
        <v>1.3208540698082485</v>
      </c>
      <c r="H75" s="14"/>
    </row>
    <row r="76" spans="1:8" s="6" customFormat="1" ht="63" x14ac:dyDescent="0.2">
      <c r="A76" s="17" t="s">
        <v>3509</v>
      </c>
      <c r="B76" s="17" t="s">
        <v>58</v>
      </c>
      <c r="C76" s="14" t="s">
        <v>46</v>
      </c>
      <c r="D76" s="54" t="s">
        <v>135</v>
      </c>
      <c r="E76" s="65">
        <v>1690000</v>
      </c>
      <c r="F76" s="66">
        <v>1736306000</v>
      </c>
      <c r="G76" s="66">
        <v>0.93481762396362678</v>
      </c>
      <c r="H76" s="14"/>
    </row>
    <row r="77" spans="1:8" s="6" customFormat="1" ht="63" x14ac:dyDescent="0.2">
      <c r="A77" s="17" t="s">
        <v>3510</v>
      </c>
      <c r="B77" s="17" t="s">
        <v>57</v>
      </c>
      <c r="C77" s="14" t="s">
        <v>46</v>
      </c>
      <c r="D77" s="64" t="s">
        <v>135</v>
      </c>
      <c r="E77" s="65">
        <v>1325000</v>
      </c>
      <c r="F77" s="66">
        <v>1629087500</v>
      </c>
      <c r="G77" s="66">
        <v>0.87709574166319959</v>
      </c>
      <c r="H77" s="14"/>
    </row>
    <row r="78" spans="1:8" s="6" customFormat="1" ht="63" x14ac:dyDescent="0.2">
      <c r="A78" s="17" t="s">
        <v>2142</v>
      </c>
      <c r="B78" s="17" t="s">
        <v>184</v>
      </c>
      <c r="C78" s="14" t="s">
        <v>46</v>
      </c>
      <c r="D78" s="64" t="s">
        <v>135</v>
      </c>
      <c r="E78" s="65">
        <v>2380000</v>
      </c>
      <c r="F78" s="66">
        <v>928914000</v>
      </c>
      <c r="G78" s="66">
        <v>0.50015209521339699</v>
      </c>
      <c r="H78" s="14"/>
    </row>
    <row r="79" spans="1:8" s="6" customFormat="1" ht="63" x14ac:dyDescent="0.2">
      <c r="A79" s="17" t="s">
        <v>2143</v>
      </c>
      <c r="B79" s="17" t="s">
        <v>76</v>
      </c>
      <c r="C79" s="14" t="s">
        <v>46</v>
      </c>
      <c r="D79" s="64" t="s">
        <v>135</v>
      </c>
      <c r="E79" s="65">
        <v>1740000</v>
      </c>
      <c r="F79" s="66">
        <v>422124000</v>
      </c>
      <c r="G79" s="66">
        <v>0.22731790399608356</v>
      </c>
      <c r="H79" s="14"/>
    </row>
    <row r="80" spans="1:8" s="6" customFormat="1" ht="63" x14ac:dyDescent="0.2">
      <c r="A80" s="17" t="s">
        <v>2144</v>
      </c>
      <c r="B80" s="17" t="s">
        <v>491</v>
      </c>
      <c r="C80" s="14" t="s">
        <v>46</v>
      </c>
      <c r="D80" s="64" t="s">
        <v>135</v>
      </c>
      <c r="E80" s="65">
        <v>350000</v>
      </c>
      <c r="F80" s="66">
        <v>292775000</v>
      </c>
      <c r="G80" s="66">
        <v>0.15768190131298354</v>
      </c>
      <c r="H80" s="14"/>
    </row>
    <row r="81" spans="1:8" s="6" customFormat="1" ht="63" x14ac:dyDescent="0.2">
      <c r="A81" s="17" t="s">
        <v>2145</v>
      </c>
      <c r="B81" s="17" t="s">
        <v>490</v>
      </c>
      <c r="C81" s="14" t="s">
        <v>46</v>
      </c>
      <c r="D81" s="64" t="s">
        <v>135</v>
      </c>
      <c r="E81" s="65">
        <v>93913</v>
      </c>
      <c r="F81" s="66">
        <v>2138399.0100000016</v>
      </c>
      <c r="G81" s="66" t="s">
        <v>489</v>
      </c>
      <c r="H81" s="14"/>
    </row>
    <row r="82" spans="1:8" s="6" customFormat="1" ht="15.75" x14ac:dyDescent="0.2">
      <c r="A82" s="17" t="s">
        <v>2146</v>
      </c>
      <c r="B82" s="17" t="s">
        <v>642</v>
      </c>
      <c r="C82" s="14" t="s">
        <v>643</v>
      </c>
      <c r="D82" s="64" t="s">
        <v>644</v>
      </c>
      <c r="E82" s="65">
        <v>390000</v>
      </c>
      <c r="F82" s="66">
        <v>142506000</v>
      </c>
      <c r="G82" s="66">
        <v>7.6783459986133243E-2</v>
      </c>
      <c r="H82" s="14"/>
    </row>
    <row r="83" spans="1:8" s="6" customFormat="1" ht="15.75" x14ac:dyDescent="0.2">
      <c r="A83" s="17" t="s">
        <v>488</v>
      </c>
      <c r="B83" s="17" t="s">
        <v>181</v>
      </c>
      <c r="C83" s="14" t="s">
        <v>48</v>
      </c>
      <c r="D83" s="54" t="s">
        <v>98</v>
      </c>
      <c r="E83" s="65">
        <v>740000</v>
      </c>
      <c r="F83" s="66">
        <v>844488000</v>
      </c>
      <c r="G83" s="66">
        <v>0.45470072595253358</v>
      </c>
      <c r="H83" s="14"/>
    </row>
    <row r="84" spans="1:8" s="6" customFormat="1" ht="31.5" x14ac:dyDescent="0.2">
      <c r="A84" s="17" t="s">
        <v>487</v>
      </c>
      <c r="B84" s="17" t="s">
        <v>486</v>
      </c>
      <c r="C84" s="14" t="s">
        <v>48</v>
      </c>
      <c r="D84" s="64" t="s">
        <v>98</v>
      </c>
      <c r="E84" s="65">
        <v>163000</v>
      </c>
      <c r="F84" s="66">
        <v>301533700</v>
      </c>
      <c r="G84" s="66">
        <v>0.16239721304094795</v>
      </c>
      <c r="H84" s="14"/>
    </row>
    <row r="85" spans="1:8" s="6" customFormat="1" ht="15.75" x14ac:dyDescent="0.2">
      <c r="A85" s="17" t="s">
        <v>485</v>
      </c>
      <c r="B85" s="17" t="s">
        <v>484</v>
      </c>
      <c r="C85" s="14" t="s">
        <v>48</v>
      </c>
      <c r="D85" s="64" t="s">
        <v>98</v>
      </c>
      <c r="E85" s="65">
        <v>340000</v>
      </c>
      <c r="F85" s="66">
        <v>126803000</v>
      </c>
      <c r="G85" s="66">
        <v>6.8329632355979789E-2</v>
      </c>
      <c r="H85" s="14"/>
    </row>
    <row r="86" spans="1:8" s="6" customFormat="1" ht="31.5" x14ac:dyDescent="0.2">
      <c r="A86" s="17" t="s">
        <v>483</v>
      </c>
      <c r="B86" s="17" t="s">
        <v>482</v>
      </c>
      <c r="C86" s="14" t="s">
        <v>48</v>
      </c>
      <c r="D86" s="54" t="s">
        <v>98</v>
      </c>
      <c r="E86" s="65">
        <v>21500</v>
      </c>
      <c r="F86" s="66">
        <v>14193225</v>
      </c>
      <c r="G86" s="66">
        <v>7.7053167907779703E-3</v>
      </c>
      <c r="H86" s="14"/>
    </row>
    <row r="87" spans="1:8" s="6" customFormat="1" ht="31.5" x14ac:dyDescent="0.2">
      <c r="A87" s="17" t="s">
        <v>481</v>
      </c>
      <c r="B87" s="17" t="s">
        <v>75</v>
      </c>
      <c r="C87" s="14" t="s">
        <v>74</v>
      </c>
      <c r="D87" s="54" t="s">
        <v>136</v>
      </c>
      <c r="E87" s="65">
        <v>271000</v>
      </c>
      <c r="F87" s="66">
        <v>510022000</v>
      </c>
      <c r="G87" s="66">
        <v>0.27463845045441815</v>
      </c>
      <c r="H87" s="14"/>
    </row>
    <row r="88" spans="1:8" s="6" customFormat="1" ht="15.75" x14ac:dyDescent="0.2">
      <c r="A88" s="17" t="s">
        <v>480</v>
      </c>
      <c r="B88" s="17" t="s">
        <v>479</v>
      </c>
      <c r="C88" s="14" t="s">
        <v>74</v>
      </c>
      <c r="D88" s="54" t="s">
        <v>136</v>
      </c>
      <c r="E88" s="65">
        <v>561000</v>
      </c>
      <c r="F88" s="66">
        <v>307708500</v>
      </c>
      <c r="G88" s="66">
        <v>0.16572146285631265</v>
      </c>
      <c r="H88" s="14"/>
    </row>
    <row r="89" spans="1:8" s="6" customFormat="1" ht="31.5" x14ac:dyDescent="0.2">
      <c r="A89" s="17" t="s">
        <v>478</v>
      </c>
      <c r="B89" s="17" t="s">
        <v>477</v>
      </c>
      <c r="C89" s="14" t="s">
        <v>476</v>
      </c>
      <c r="D89" s="54" t="s">
        <v>475</v>
      </c>
      <c r="E89" s="65">
        <v>185000</v>
      </c>
      <c r="F89" s="66">
        <v>300384500</v>
      </c>
      <c r="G89" s="66">
        <v>0.16177853261602451</v>
      </c>
      <c r="H89" s="14"/>
    </row>
    <row r="90" spans="1:8" s="6" customFormat="1" ht="15.75" x14ac:dyDescent="0.2">
      <c r="A90" s="17" t="s">
        <v>474</v>
      </c>
      <c r="B90" s="17" t="s">
        <v>93</v>
      </c>
      <c r="C90" s="14" t="s">
        <v>143</v>
      </c>
      <c r="D90" s="54" t="s">
        <v>144</v>
      </c>
      <c r="E90" s="65">
        <v>473000</v>
      </c>
      <c r="F90" s="66">
        <v>519590500</v>
      </c>
      <c r="G90" s="66">
        <v>0.27978972407596331</v>
      </c>
      <c r="H90" s="14"/>
    </row>
    <row r="91" spans="1:8" s="6" customFormat="1" ht="15.75" x14ac:dyDescent="0.2">
      <c r="A91" s="17"/>
      <c r="B91" s="17"/>
      <c r="C91" s="14"/>
      <c r="D91" s="54"/>
      <c r="E91" s="18"/>
      <c r="F91" s="19"/>
      <c r="G91" s="19"/>
      <c r="H91" s="13"/>
    </row>
    <row r="92" spans="1:8" s="6" customFormat="1" ht="15.75" x14ac:dyDescent="0.2">
      <c r="A92" s="10" t="s">
        <v>16</v>
      </c>
      <c r="B92" s="10"/>
      <c r="C92" s="11"/>
      <c r="D92" s="55"/>
      <c r="E92" s="12"/>
      <c r="F92" s="13"/>
      <c r="G92" s="21"/>
      <c r="H92" s="14"/>
    </row>
    <row r="93" spans="1:8" s="6" customFormat="1" ht="15.75" x14ac:dyDescent="0.2">
      <c r="A93" s="15" t="s">
        <v>5</v>
      </c>
      <c r="B93" s="15"/>
      <c r="C93" s="8"/>
      <c r="D93" s="53"/>
      <c r="E93" s="16"/>
      <c r="F93" s="13"/>
      <c r="G93" s="21"/>
      <c r="H93" s="14"/>
    </row>
    <row r="94" spans="1:8" s="6" customFormat="1" ht="15.75" x14ac:dyDescent="0.2">
      <c r="A94" s="17" t="s">
        <v>646</v>
      </c>
      <c r="B94" s="17" t="s">
        <v>441</v>
      </c>
      <c r="C94" s="14"/>
      <c r="D94" s="64"/>
      <c r="E94" s="65">
        <v>39900000</v>
      </c>
      <c r="F94" s="66">
        <v>4178479620</v>
      </c>
      <c r="G94" s="66">
        <v>2.2496640263909398</v>
      </c>
      <c r="H94" s="14"/>
    </row>
    <row r="95" spans="1:8" s="6" customFormat="1" ht="15.75" x14ac:dyDescent="0.2">
      <c r="A95" s="17" t="s">
        <v>647</v>
      </c>
      <c r="B95" s="17" t="s">
        <v>472</v>
      </c>
      <c r="C95" s="14"/>
      <c r="D95" s="64"/>
      <c r="E95" s="65">
        <v>42600000</v>
      </c>
      <c r="F95" s="66">
        <v>4168405740</v>
      </c>
      <c r="G95" s="66">
        <v>2.2442406776622352</v>
      </c>
      <c r="H95" s="14"/>
    </row>
    <row r="96" spans="1:8" s="6" customFormat="1" ht="15.75" x14ac:dyDescent="0.2">
      <c r="A96" s="17" t="s">
        <v>2067</v>
      </c>
      <c r="B96" s="17" t="s">
        <v>440</v>
      </c>
      <c r="C96" s="14"/>
      <c r="D96" s="64"/>
      <c r="E96" s="65">
        <v>37000000</v>
      </c>
      <c r="F96" s="66">
        <v>3847263700</v>
      </c>
      <c r="G96" s="66">
        <v>2.0713514557966142</v>
      </c>
      <c r="H96" s="14"/>
    </row>
    <row r="97" spans="1:8" s="6" customFormat="1" ht="15.75" x14ac:dyDescent="0.2">
      <c r="A97" s="17" t="s">
        <v>1569</v>
      </c>
      <c r="B97" s="17" t="s">
        <v>468</v>
      </c>
      <c r="C97" s="14"/>
      <c r="D97" s="64"/>
      <c r="E97" s="65">
        <v>32020900</v>
      </c>
      <c r="F97" s="66">
        <v>3352719515.6900001</v>
      </c>
      <c r="G97" s="66">
        <v>1.8051098911496302</v>
      </c>
      <c r="H97" s="14"/>
    </row>
    <row r="98" spans="1:8" s="6" customFormat="1" ht="15.75" x14ac:dyDescent="0.2">
      <c r="A98" s="17" t="s">
        <v>2068</v>
      </c>
      <c r="B98" s="17" t="s">
        <v>459</v>
      </c>
      <c r="C98" s="14"/>
      <c r="D98" s="64"/>
      <c r="E98" s="65">
        <v>28600000</v>
      </c>
      <c r="F98" s="66">
        <v>2932918560</v>
      </c>
      <c r="G98" s="66">
        <v>1.5791069032889062</v>
      </c>
      <c r="H98" s="14"/>
    </row>
    <row r="99" spans="1:8" s="6" customFormat="1" ht="15.75" x14ac:dyDescent="0.2">
      <c r="A99" s="17" t="s">
        <v>3355</v>
      </c>
      <c r="B99" s="17" t="s">
        <v>470</v>
      </c>
      <c r="C99" s="14"/>
      <c r="D99" s="54"/>
      <c r="E99" s="65">
        <v>28050000</v>
      </c>
      <c r="F99" s="66">
        <v>2718779910</v>
      </c>
      <c r="G99" s="66">
        <v>1.4638237576445223</v>
      </c>
      <c r="H99" s="14"/>
    </row>
    <row r="100" spans="1:8" s="6" customFormat="1" ht="15.75" x14ac:dyDescent="0.2">
      <c r="A100" s="17" t="s">
        <v>3356</v>
      </c>
      <c r="B100" s="17" t="s">
        <v>430</v>
      </c>
      <c r="C100" s="14"/>
      <c r="D100" s="64"/>
      <c r="E100" s="65">
        <v>27526300</v>
      </c>
      <c r="F100" s="66">
        <v>2715329110.8699999</v>
      </c>
      <c r="G100" s="66">
        <v>1.4619659940941621</v>
      </c>
      <c r="H100" s="14"/>
    </row>
    <row r="101" spans="1:8" s="6" customFormat="1" ht="15.75" x14ac:dyDescent="0.2">
      <c r="A101" s="17" t="s">
        <v>5519</v>
      </c>
      <c r="B101" s="17" t="s">
        <v>461</v>
      </c>
      <c r="C101" s="14"/>
      <c r="D101" s="64"/>
      <c r="E101" s="65">
        <v>24100000</v>
      </c>
      <c r="F101" s="66">
        <v>2470259640</v>
      </c>
      <c r="G101" s="66">
        <v>1.3300310094321297</v>
      </c>
      <c r="H101" s="14"/>
    </row>
    <row r="102" spans="1:8" s="6" customFormat="1" ht="15.75" x14ac:dyDescent="0.2">
      <c r="A102" s="17" t="s">
        <v>2919</v>
      </c>
      <c r="B102" s="17" t="s">
        <v>442</v>
      </c>
      <c r="C102" s="14"/>
      <c r="D102" s="64"/>
      <c r="E102" s="65">
        <v>25461500</v>
      </c>
      <c r="F102" s="66">
        <v>2468966008.9000001</v>
      </c>
      <c r="G102" s="66">
        <v>1.3293345734430575</v>
      </c>
      <c r="H102" s="14"/>
    </row>
    <row r="103" spans="1:8" s="6" customFormat="1" ht="15.75" x14ac:dyDescent="0.2">
      <c r="A103" s="17" t="s">
        <v>2071</v>
      </c>
      <c r="B103" s="17" t="s">
        <v>436</v>
      </c>
      <c r="C103" s="14"/>
      <c r="D103" s="64"/>
      <c r="E103" s="65">
        <v>23597900</v>
      </c>
      <c r="F103" s="66">
        <v>2159911067.4200001</v>
      </c>
      <c r="G103" s="66">
        <v>1.162952531570862</v>
      </c>
      <c r="H103" s="14"/>
    </row>
    <row r="104" spans="1:8" s="6" customFormat="1" ht="15.75" x14ac:dyDescent="0.2">
      <c r="A104" s="17" t="s">
        <v>2072</v>
      </c>
      <c r="B104" s="17" t="s">
        <v>464</v>
      </c>
      <c r="C104" s="14"/>
      <c r="D104" s="64"/>
      <c r="E104" s="65">
        <v>19000000</v>
      </c>
      <c r="F104" s="66">
        <v>1825069700</v>
      </c>
      <c r="G104" s="66">
        <v>0.98268817421153176</v>
      </c>
      <c r="H104" s="14"/>
    </row>
    <row r="105" spans="1:8" s="6" customFormat="1" ht="15.75" x14ac:dyDescent="0.2">
      <c r="A105" s="17" t="s">
        <v>2073</v>
      </c>
      <c r="B105" s="17" t="s">
        <v>449</v>
      </c>
      <c r="C105" s="14"/>
      <c r="D105" s="64"/>
      <c r="E105" s="65">
        <v>18100000</v>
      </c>
      <c r="F105" s="66">
        <v>1743451730</v>
      </c>
      <c r="G105" s="66">
        <v>0.93874852892699789</v>
      </c>
      <c r="H105" s="14"/>
    </row>
    <row r="106" spans="1:8" s="6" customFormat="1" ht="15.75" x14ac:dyDescent="0.2">
      <c r="A106" s="17" t="s">
        <v>2074</v>
      </c>
      <c r="B106" s="17" t="s">
        <v>467</v>
      </c>
      <c r="C106" s="14"/>
      <c r="D106" s="64"/>
      <c r="E106" s="65">
        <v>16850000</v>
      </c>
      <c r="F106" s="66">
        <v>1697381380</v>
      </c>
      <c r="G106" s="66">
        <v>0.91394621104119012</v>
      </c>
      <c r="H106" s="14"/>
    </row>
    <row r="107" spans="1:8" s="6" customFormat="1" ht="15.75" x14ac:dyDescent="0.2">
      <c r="A107" s="17" t="s">
        <v>656</v>
      </c>
      <c r="B107" s="17" t="s">
        <v>457</v>
      </c>
      <c r="C107" s="14"/>
      <c r="D107" s="64"/>
      <c r="E107" s="65">
        <v>16500000</v>
      </c>
      <c r="F107" s="66">
        <v>1632717900</v>
      </c>
      <c r="G107" s="66">
        <v>0.87913414239915511</v>
      </c>
      <c r="H107" s="14"/>
    </row>
    <row r="108" spans="1:8" s="6" customFormat="1" ht="15.75" x14ac:dyDescent="0.2">
      <c r="A108" s="17" t="s">
        <v>5520</v>
      </c>
      <c r="B108" s="17" t="s">
        <v>202</v>
      </c>
      <c r="C108" s="14"/>
      <c r="D108" s="64"/>
      <c r="E108" s="65">
        <v>17500000</v>
      </c>
      <c r="F108" s="66">
        <v>1600026750</v>
      </c>
      <c r="G108" s="66">
        <v>0.86153461701346501</v>
      </c>
      <c r="H108" s="14"/>
    </row>
    <row r="109" spans="1:8" s="6" customFormat="1" ht="15.75" x14ac:dyDescent="0.2">
      <c r="A109" s="17" t="s">
        <v>2532</v>
      </c>
      <c r="B109" s="17" t="s">
        <v>444</v>
      </c>
      <c r="C109" s="14"/>
      <c r="D109" s="64"/>
      <c r="E109" s="65">
        <v>16500000</v>
      </c>
      <c r="F109" s="66">
        <v>1494984150</v>
      </c>
      <c r="G109" s="66">
        <v>0.80498414677063512</v>
      </c>
      <c r="H109" s="14"/>
    </row>
    <row r="110" spans="1:8" s="6" customFormat="1" ht="15.75" x14ac:dyDescent="0.2">
      <c r="A110" s="17" t="s">
        <v>1578</v>
      </c>
      <c r="B110" s="17" t="s">
        <v>431</v>
      </c>
      <c r="C110" s="14"/>
      <c r="D110" s="54"/>
      <c r="E110" s="65">
        <v>13950000</v>
      </c>
      <c r="F110" s="66">
        <v>1392211395</v>
      </c>
      <c r="G110" s="66">
        <v>0.74965566457958932</v>
      </c>
      <c r="H110" s="14"/>
    </row>
    <row r="111" spans="1:8" s="6" customFormat="1" ht="15.75" x14ac:dyDescent="0.2">
      <c r="A111" s="17" t="s">
        <v>5521</v>
      </c>
      <c r="B111" s="17" t="s">
        <v>419</v>
      </c>
      <c r="C111" s="14"/>
      <c r="D111" s="54"/>
      <c r="E111" s="65">
        <v>13662400</v>
      </c>
      <c r="F111" s="66">
        <v>1352576233.76</v>
      </c>
      <c r="G111" s="66">
        <v>0.72831777874781833</v>
      </c>
      <c r="H111" s="14"/>
    </row>
    <row r="112" spans="1:8" s="6" customFormat="1" ht="15.75" x14ac:dyDescent="0.2">
      <c r="A112" s="17" t="s">
        <v>5522</v>
      </c>
      <c r="B112" s="17" t="s">
        <v>1577</v>
      </c>
      <c r="C112" s="14"/>
      <c r="D112" s="54"/>
      <c r="E112" s="65">
        <v>13075000</v>
      </c>
      <c r="F112" s="66">
        <v>1342469087.5</v>
      </c>
      <c r="G112" s="66">
        <v>0.72287652087895315</v>
      </c>
      <c r="H112" s="14"/>
    </row>
    <row r="113" spans="1:8" s="6" customFormat="1" ht="15.75" x14ac:dyDescent="0.2">
      <c r="A113" s="17" t="s">
        <v>5523</v>
      </c>
      <c r="B113" s="17" t="s">
        <v>466</v>
      </c>
      <c r="C113" s="14"/>
      <c r="D113" s="64"/>
      <c r="E113" s="65">
        <v>10336600</v>
      </c>
      <c r="F113" s="66">
        <v>1124676863.98</v>
      </c>
      <c r="G113" s="66">
        <v>0.60562644657302855</v>
      </c>
      <c r="H113" s="14"/>
    </row>
    <row r="114" spans="1:8" s="6" customFormat="1" ht="15.75" x14ac:dyDescent="0.2">
      <c r="A114" s="17" t="s">
        <v>5524</v>
      </c>
      <c r="B114" s="17" t="s">
        <v>668</v>
      </c>
      <c r="C114" s="14"/>
      <c r="D114" s="64"/>
      <c r="E114" s="65">
        <v>10400000</v>
      </c>
      <c r="F114" s="66">
        <v>1012007360</v>
      </c>
      <c r="G114" s="66">
        <v>0.544969975464208</v>
      </c>
      <c r="H114" s="14"/>
    </row>
    <row r="115" spans="1:8" s="6" customFormat="1" ht="15.75" x14ac:dyDescent="0.2">
      <c r="A115" s="17" t="s">
        <v>5525</v>
      </c>
      <c r="B115" s="17" t="s">
        <v>452</v>
      </c>
      <c r="C115" s="14"/>
      <c r="D115" s="64"/>
      <c r="E115" s="65">
        <v>8464000</v>
      </c>
      <c r="F115" s="66">
        <v>918594534.39999998</v>
      </c>
      <c r="G115" s="66">
        <v>0.4946804813504726</v>
      </c>
      <c r="H115" s="14"/>
    </row>
    <row r="116" spans="1:8" s="6" customFormat="1" ht="15.75" x14ac:dyDescent="0.2">
      <c r="A116" s="17" t="s">
        <v>5526</v>
      </c>
      <c r="B116" s="17" t="s">
        <v>659</v>
      </c>
      <c r="C116" s="14"/>
      <c r="D116" s="64"/>
      <c r="E116" s="65">
        <v>9000000</v>
      </c>
      <c r="F116" s="66">
        <v>862975800</v>
      </c>
      <c r="G116" s="66">
        <v>0.4647377192270003</v>
      </c>
      <c r="H116" s="14"/>
    </row>
    <row r="117" spans="1:8" s="6" customFormat="1" ht="15.75" x14ac:dyDescent="0.2">
      <c r="A117" s="17" t="s">
        <v>5527</v>
      </c>
      <c r="B117" s="17" t="s">
        <v>454</v>
      </c>
      <c r="C117" s="14"/>
      <c r="D117" s="64"/>
      <c r="E117" s="65">
        <v>9450000</v>
      </c>
      <c r="F117" s="66">
        <v>852104610</v>
      </c>
      <c r="G117" s="66">
        <v>0.4588851326897368</v>
      </c>
      <c r="H117" s="14"/>
    </row>
    <row r="118" spans="1:8" s="6" customFormat="1" ht="15.75" x14ac:dyDescent="0.2">
      <c r="A118" s="17" t="s">
        <v>5528</v>
      </c>
      <c r="B118" s="17" t="s">
        <v>613</v>
      </c>
      <c r="C118" s="14"/>
      <c r="D118" s="64"/>
      <c r="E118" s="65">
        <v>7500000</v>
      </c>
      <c r="F118" s="66">
        <v>761343000</v>
      </c>
      <c r="G118" s="66">
        <v>0.41002294034590364</v>
      </c>
      <c r="H118" s="14"/>
    </row>
    <row r="119" spans="1:8" s="6" customFormat="1" ht="15.75" x14ac:dyDescent="0.2">
      <c r="A119" s="17" t="s">
        <v>5529</v>
      </c>
      <c r="B119" s="17" t="s">
        <v>445</v>
      </c>
      <c r="C119" s="14"/>
      <c r="D119" s="64"/>
      <c r="E119" s="65">
        <v>7144000</v>
      </c>
      <c r="F119" s="66">
        <v>747699612.79999995</v>
      </c>
      <c r="G119" s="66">
        <v>0.40267792068849789</v>
      </c>
      <c r="H119" s="14"/>
    </row>
    <row r="120" spans="1:8" s="6" customFormat="1" ht="15.75" x14ac:dyDescent="0.2">
      <c r="A120" s="17" t="s">
        <v>2922</v>
      </c>
      <c r="B120" s="17" t="s">
        <v>447</v>
      </c>
      <c r="C120" s="14"/>
      <c r="D120" s="64"/>
      <c r="E120" s="65">
        <v>5735000</v>
      </c>
      <c r="F120" s="66">
        <v>580266726.5</v>
      </c>
      <c r="G120" s="66">
        <v>0.31253917265313635</v>
      </c>
      <c r="H120" s="14"/>
    </row>
    <row r="121" spans="1:8" s="6" customFormat="1" ht="15.75" x14ac:dyDescent="0.2">
      <c r="A121" s="17" t="s">
        <v>5530</v>
      </c>
      <c r="B121" s="17" t="s">
        <v>420</v>
      </c>
      <c r="C121" s="14"/>
      <c r="D121" s="54"/>
      <c r="E121" s="65">
        <v>5300000</v>
      </c>
      <c r="F121" s="66">
        <v>553262230</v>
      </c>
      <c r="G121" s="66">
        <v>0.29800109975941652</v>
      </c>
      <c r="H121" s="14"/>
    </row>
    <row r="122" spans="1:8" s="6" customFormat="1" ht="15.75" x14ac:dyDescent="0.2">
      <c r="A122" s="17" t="s">
        <v>5531</v>
      </c>
      <c r="B122" s="17" t="s">
        <v>1587</v>
      </c>
      <c r="C122" s="14"/>
      <c r="D122" s="64"/>
      <c r="E122" s="65">
        <v>5200000</v>
      </c>
      <c r="F122" s="66">
        <v>533276119.99999994</v>
      </c>
      <c r="G122" s="66">
        <v>0.28724142778990203</v>
      </c>
      <c r="H122" s="14"/>
    </row>
    <row r="123" spans="1:8" s="6" customFormat="1" ht="15.75" x14ac:dyDescent="0.2">
      <c r="A123" s="17" t="s">
        <v>2147</v>
      </c>
      <c r="B123" s="17" t="s">
        <v>433</v>
      </c>
      <c r="C123" s="14"/>
      <c r="D123" s="64"/>
      <c r="E123" s="65">
        <v>6205000</v>
      </c>
      <c r="F123" s="66">
        <v>460483598.5</v>
      </c>
      <c r="G123" s="66">
        <v>0.2480530287881037</v>
      </c>
      <c r="H123" s="14"/>
    </row>
    <row r="124" spans="1:8" s="6" customFormat="1" ht="15.75" x14ac:dyDescent="0.2">
      <c r="A124" s="17" t="s">
        <v>2075</v>
      </c>
      <c r="B124" s="17" t="s">
        <v>424</v>
      </c>
      <c r="C124" s="14"/>
      <c r="D124" s="64"/>
      <c r="E124" s="65">
        <v>4052000</v>
      </c>
      <c r="F124" s="66">
        <v>429174063.19999999</v>
      </c>
      <c r="G124" s="66">
        <v>0.23119730602134542</v>
      </c>
      <c r="H124" s="14"/>
    </row>
    <row r="125" spans="1:8" s="6" customFormat="1" ht="15.75" x14ac:dyDescent="0.2">
      <c r="A125" s="17" t="s">
        <v>2148</v>
      </c>
      <c r="B125" s="17" t="s">
        <v>156</v>
      </c>
      <c r="C125" s="14"/>
      <c r="D125" s="64"/>
      <c r="E125" s="65">
        <v>4159000</v>
      </c>
      <c r="F125" s="66">
        <v>425673650</v>
      </c>
      <c r="G125" s="66">
        <v>0.2293128323649031</v>
      </c>
      <c r="H125" s="14"/>
    </row>
    <row r="126" spans="1:8" s="6" customFormat="1" ht="15.75" x14ac:dyDescent="0.2">
      <c r="A126" s="17" t="s">
        <v>2149</v>
      </c>
      <c r="B126" s="17" t="s">
        <v>450</v>
      </c>
      <c r="C126" s="14"/>
      <c r="D126" s="64"/>
      <c r="E126" s="65">
        <v>4000000</v>
      </c>
      <c r="F126" s="66">
        <v>391800400</v>
      </c>
      <c r="G126" s="66">
        <v>0.21107691459294259</v>
      </c>
      <c r="H126" s="14"/>
    </row>
    <row r="127" spans="1:8" s="6" customFormat="1" ht="15.75" x14ac:dyDescent="0.2">
      <c r="A127" s="17" t="s">
        <v>2150</v>
      </c>
      <c r="B127" s="17" t="s">
        <v>674</v>
      </c>
      <c r="C127" s="14"/>
      <c r="D127" s="64"/>
      <c r="E127" s="65">
        <v>5075000</v>
      </c>
      <c r="F127" s="66">
        <v>389733610</v>
      </c>
      <c r="G127" s="66">
        <v>0.20996424272083378</v>
      </c>
      <c r="H127" s="14"/>
    </row>
    <row r="128" spans="1:8" s="6" customFormat="1" ht="15.75" x14ac:dyDescent="0.2">
      <c r="A128" s="17" t="s">
        <v>1583</v>
      </c>
      <c r="B128" s="17" t="s">
        <v>423</v>
      </c>
      <c r="C128" s="14"/>
      <c r="D128" s="64"/>
      <c r="E128" s="65">
        <v>3455000</v>
      </c>
      <c r="F128" s="66">
        <v>356193916</v>
      </c>
      <c r="G128" s="66">
        <v>0.19190789731905755</v>
      </c>
      <c r="H128" s="14"/>
    </row>
    <row r="129" spans="1:8" s="6" customFormat="1" ht="15.75" x14ac:dyDescent="0.2">
      <c r="A129" s="17" t="s">
        <v>3358</v>
      </c>
      <c r="B129" s="17" t="s">
        <v>443</v>
      </c>
      <c r="C129" s="14"/>
      <c r="D129" s="64"/>
      <c r="E129" s="65">
        <v>3025000</v>
      </c>
      <c r="F129" s="66">
        <v>329051030</v>
      </c>
      <c r="G129" s="66">
        <v>0.17729532140178664</v>
      </c>
      <c r="H129" s="14"/>
    </row>
    <row r="130" spans="1:8" s="6" customFormat="1" ht="15.75" x14ac:dyDescent="0.2">
      <c r="A130" s="17" t="s">
        <v>3359</v>
      </c>
      <c r="B130" s="17" t="s">
        <v>427</v>
      </c>
      <c r="C130" s="14"/>
      <c r="D130" s="64"/>
      <c r="E130" s="65">
        <v>3100000</v>
      </c>
      <c r="F130" s="66">
        <v>328373080</v>
      </c>
      <c r="G130" s="66">
        <v>0.17693034194296584</v>
      </c>
      <c r="H130" s="14"/>
    </row>
    <row r="131" spans="1:8" s="6" customFormat="1" ht="15.75" x14ac:dyDescent="0.2">
      <c r="A131" s="17" t="s">
        <v>3360</v>
      </c>
      <c r="B131" s="17" t="s">
        <v>1584</v>
      </c>
      <c r="C131" s="14"/>
      <c r="D131" s="64"/>
      <c r="E131" s="65">
        <v>3000000</v>
      </c>
      <c r="F131" s="66">
        <v>309274200</v>
      </c>
      <c r="G131" s="66">
        <v>0.16664831688730863</v>
      </c>
      <c r="H131" s="14"/>
    </row>
    <row r="132" spans="1:8" s="6" customFormat="1" ht="15.75" x14ac:dyDescent="0.2">
      <c r="A132" s="17" t="s">
        <v>3361</v>
      </c>
      <c r="B132" s="17" t="s">
        <v>1582</v>
      </c>
      <c r="C132" s="14"/>
      <c r="D132" s="64"/>
      <c r="E132" s="65">
        <v>3000000</v>
      </c>
      <c r="F132" s="66">
        <v>299999400</v>
      </c>
      <c r="G132" s="66">
        <v>0.16165515885991594</v>
      </c>
      <c r="H132" s="14"/>
    </row>
    <row r="133" spans="1:8" s="6" customFormat="1" ht="15.75" x14ac:dyDescent="0.2">
      <c r="A133" s="17" t="s">
        <v>3362</v>
      </c>
      <c r="B133" s="17" t="s">
        <v>439</v>
      </c>
      <c r="C133" s="14"/>
      <c r="D133" s="64"/>
      <c r="E133" s="65">
        <v>2500000</v>
      </c>
      <c r="F133" s="66">
        <v>258028750</v>
      </c>
      <c r="G133" s="66">
        <v>0.13905994516664077</v>
      </c>
      <c r="H133" s="14"/>
    </row>
    <row r="134" spans="1:8" s="6" customFormat="1" ht="15.75" x14ac:dyDescent="0.2">
      <c r="A134" s="17" t="s">
        <v>3363</v>
      </c>
      <c r="B134" s="17" t="s">
        <v>662</v>
      </c>
      <c r="C134" s="14"/>
      <c r="D134" s="64"/>
      <c r="E134" s="65">
        <v>2500000</v>
      </c>
      <c r="F134" s="66">
        <v>255158250</v>
      </c>
      <c r="G134" s="66">
        <v>0.13751458999805161</v>
      </c>
      <c r="H134" s="14"/>
    </row>
    <row r="135" spans="1:8" s="6" customFormat="1" ht="15.75" x14ac:dyDescent="0.2">
      <c r="A135" s="17" t="s">
        <v>2151</v>
      </c>
      <c r="B135" s="17" t="s">
        <v>679</v>
      </c>
      <c r="C135" s="14"/>
      <c r="D135" s="64"/>
      <c r="E135" s="65">
        <v>3988000</v>
      </c>
      <c r="F135" s="66">
        <v>254732303.59999999</v>
      </c>
      <c r="G135" s="66">
        <v>0.13728527856423103</v>
      </c>
      <c r="H135" s="14"/>
    </row>
    <row r="136" spans="1:8" s="6" customFormat="1" ht="15.75" x14ac:dyDescent="0.2">
      <c r="A136" s="17" t="s">
        <v>2152</v>
      </c>
      <c r="B136" s="17" t="s">
        <v>425</v>
      </c>
      <c r="C136" s="14"/>
      <c r="D136" s="64"/>
      <c r="E136" s="65">
        <v>2400000</v>
      </c>
      <c r="F136" s="66">
        <v>243936000</v>
      </c>
      <c r="G136" s="66">
        <v>0.13147300768113832</v>
      </c>
      <c r="H136" s="14"/>
    </row>
    <row r="137" spans="1:8" s="6" customFormat="1" ht="15.75" x14ac:dyDescent="0.2">
      <c r="A137" s="17" t="s">
        <v>3364</v>
      </c>
      <c r="B137" s="17" t="s">
        <v>681</v>
      </c>
      <c r="C137" s="14"/>
      <c r="D137" s="64"/>
      <c r="E137" s="65">
        <v>3139000</v>
      </c>
      <c r="F137" s="66">
        <v>232640707</v>
      </c>
      <c r="G137" s="66">
        <v>0.12539210211824722</v>
      </c>
      <c r="H137" s="14"/>
    </row>
    <row r="138" spans="1:8" s="6" customFormat="1" ht="15.75" x14ac:dyDescent="0.2">
      <c r="A138" s="17" t="s">
        <v>3365</v>
      </c>
      <c r="B138" s="17" t="s">
        <v>416</v>
      </c>
      <c r="C138" s="14"/>
      <c r="D138" s="64"/>
      <c r="E138" s="65">
        <v>2215000</v>
      </c>
      <c r="F138" s="66">
        <v>229336227</v>
      </c>
      <c r="G138" s="66">
        <v>0.12361311056712389</v>
      </c>
      <c r="H138" s="14"/>
    </row>
    <row r="139" spans="1:8" s="6" customFormat="1" ht="15.75" x14ac:dyDescent="0.2">
      <c r="A139" s="17" t="s">
        <v>2153</v>
      </c>
      <c r="B139" s="17" t="s">
        <v>660</v>
      </c>
      <c r="C139" s="14"/>
      <c r="D139" s="54"/>
      <c r="E139" s="65">
        <v>2000000</v>
      </c>
      <c r="F139" s="66">
        <v>213000200</v>
      </c>
      <c r="G139" s="66">
        <v>0.11481848811157189</v>
      </c>
      <c r="H139" s="14"/>
    </row>
    <row r="140" spans="1:8" s="6" customFormat="1" ht="15.75" x14ac:dyDescent="0.2">
      <c r="A140" s="17" t="s">
        <v>2154</v>
      </c>
      <c r="B140" s="17" t="s">
        <v>432</v>
      </c>
      <c r="C140" s="14"/>
      <c r="D140" s="64"/>
      <c r="E140" s="65">
        <v>2007000</v>
      </c>
      <c r="F140" s="66">
        <v>208366539.29999998</v>
      </c>
      <c r="G140" s="66">
        <v>0.1123239221780295</v>
      </c>
      <c r="H140" s="14"/>
    </row>
    <row r="141" spans="1:8" s="6" customFormat="1" ht="15.75" x14ac:dyDescent="0.2">
      <c r="A141" s="17" t="s">
        <v>2155</v>
      </c>
      <c r="B141" s="17" t="s">
        <v>699</v>
      </c>
      <c r="C141" s="14"/>
      <c r="D141" s="64"/>
      <c r="E141" s="65">
        <v>2000000</v>
      </c>
      <c r="F141" s="66">
        <v>200500000</v>
      </c>
      <c r="G141" s="66">
        <v>0.10808891184318725</v>
      </c>
      <c r="H141" s="14"/>
    </row>
    <row r="142" spans="1:8" s="6" customFormat="1" ht="15.75" x14ac:dyDescent="0.2">
      <c r="A142" s="17" t="s">
        <v>2156</v>
      </c>
      <c r="B142" s="17" t="s">
        <v>426</v>
      </c>
      <c r="C142" s="14"/>
      <c r="D142" s="64"/>
      <c r="E142" s="65">
        <v>2050000</v>
      </c>
      <c r="F142" s="66">
        <v>200408820</v>
      </c>
      <c r="G142" s="66">
        <v>0.1080398244074541</v>
      </c>
      <c r="H142" s="14"/>
    </row>
    <row r="143" spans="1:8" s="6" customFormat="1" ht="15.75" x14ac:dyDescent="0.2">
      <c r="A143" s="17" t="s">
        <v>2157</v>
      </c>
      <c r="B143" s="17" t="s">
        <v>695</v>
      </c>
      <c r="C143" s="14"/>
      <c r="D143" s="64"/>
      <c r="E143" s="65">
        <v>2500000</v>
      </c>
      <c r="F143" s="66">
        <v>195040250</v>
      </c>
      <c r="G143" s="66">
        <v>0.10514961454943889</v>
      </c>
      <c r="H143" s="14"/>
    </row>
    <row r="144" spans="1:8" s="6" customFormat="1" ht="15.75" x14ac:dyDescent="0.2">
      <c r="A144" s="17" t="s">
        <v>2158</v>
      </c>
      <c r="B144" s="17" t="s">
        <v>428</v>
      </c>
      <c r="C144" s="14"/>
      <c r="D144" s="64"/>
      <c r="E144" s="65">
        <v>1951400</v>
      </c>
      <c r="F144" s="66">
        <v>186311866.40000001</v>
      </c>
      <c r="G144" s="66">
        <v>0.10045062388241613</v>
      </c>
      <c r="H144" s="14"/>
    </row>
    <row r="145" spans="1:8" s="6" customFormat="1" ht="15.75" x14ac:dyDescent="0.2">
      <c r="A145" s="17" t="s">
        <v>2159</v>
      </c>
      <c r="B145" s="17" t="s">
        <v>2076</v>
      </c>
      <c r="C145" s="14"/>
      <c r="D145" s="64"/>
      <c r="E145" s="65">
        <v>1690000</v>
      </c>
      <c r="F145" s="66">
        <v>123752277.99999999</v>
      </c>
      <c r="G145" s="66">
        <v>6.6771201036657499E-2</v>
      </c>
      <c r="H145" s="14"/>
    </row>
    <row r="146" spans="1:8" s="6" customFormat="1" ht="15.75" x14ac:dyDescent="0.2">
      <c r="A146" s="17" t="s">
        <v>2160</v>
      </c>
      <c r="B146" s="17" t="s">
        <v>437</v>
      </c>
      <c r="C146" s="14"/>
      <c r="D146" s="64"/>
      <c r="E146" s="65">
        <v>1500000</v>
      </c>
      <c r="F146" s="66">
        <v>113087700</v>
      </c>
      <c r="G146" s="66">
        <v>6.1029845616653255E-2</v>
      </c>
      <c r="H146" s="14"/>
    </row>
    <row r="147" spans="1:8" s="6" customFormat="1" ht="15.75" x14ac:dyDescent="0.2">
      <c r="A147" s="17" t="s">
        <v>2161</v>
      </c>
      <c r="B147" s="17" t="s">
        <v>2077</v>
      </c>
      <c r="C147" s="14"/>
      <c r="D147" s="64"/>
      <c r="E147" s="65">
        <v>1525000</v>
      </c>
      <c r="F147" s="66">
        <v>102957935</v>
      </c>
      <c r="G147" s="66">
        <v>5.5576410779745566E-2</v>
      </c>
      <c r="H147" s="14"/>
    </row>
    <row r="148" spans="1:8" s="6" customFormat="1" ht="15.75" x14ac:dyDescent="0.2">
      <c r="A148" s="17" t="s">
        <v>2162</v>
      </c>
      <c r="B148" s="17" t="s">
        <v>691</v>
      </c>
      <c r="C148" s="14"/>
      <c r="D148" s="54"/>
      <c r="E148" s="65">
        <v>1533000</v>
      </c>
      <c r="F148" s="66">
        <v>101707498.2</v>
      </c>
      <c r="G148" s="66">
        <v>5.4903228765506205E-2</v>
      </c>
      <c r="H148" s="14"/>
    </row>
    <row r="149" spans="1:8" s="6" customFormat="1" ht="15.75" x14ac:dyDescent="0.2">
      <c r="A149" s="17" t="s">
        <v>671</v>
      </c>
      <c r="B149" s="17" t="s">
        <v>672</v>
      </c>
      <c r="C149" s="14"/>
      <c r="D149" s="54"/>
      <c r="E149" s="65">
        <v>1530000</v>
      </c>
      <c r="F149" s="66">
        <v>97862013</v>
      </c>
      <c r="G149" s="66">
        <v>5.2832983014050677E-2</v>
      </c>
      <c r="H149" s="14"/>
    </row>
    <row r="150" spans="1:8" s="6" customFormat="1" ht="15.75" x14ac:dyDescent="0.2">
      <c r="A150" s="17" t="s">
        <v>3366</v>
      </c>
      <c r="B150" s="17" t="s">
        <v>700</v>
      </c>
      <c r="C150" s="14"/>
      <c r="D150" s="64"/>
      <c r="E150" s="65">
        <v>1000000</v>
      </c>
      <c r="F150" s="66">
        <v>97060700</v>
      </c>
      <c r="G150" s="66">
        <v>5.2401590160468484E-2</v>
      </c>
      <c r="H150" s="14"/>
    </row>
    <row r="151" spans="1:8" s="6" customFormat="1" ht="15.75" x14ac:dyDescent="0.2">
      <c r="A151" s="17" t="s">
        <v>2163</v>
      </c>
      <c r="B151" s="17" t="s">
        <v>453</v>
      </c>
      <c r="C151" s="14"/>
      <c r="D151" s="64"/>
      <c r="E151" s="65">
        <v>803000</v>
      </c>
      <c r="F151" s="66">
        <v>93111222.599999994</v>
      </c>
      <c r="G151" s="66">
        <v>5.0275359429475246E-2</v>
      </c>
      <c r="H151" s="14"/>
    </row>
    <row r="152" spans="1:8" s="6" customFormat="1" ht="15.75" x14ac:dyDescent="0.2">
      <c r="A152" s="17" t="s">
        <v>3367</v>
      </c>
      <c r="B152" s="17" t="s">
        <v>665</v>
      </c>
      <c r="C152" s="14"/>
      <c r="D152" s="64"/>
      <c r="E152" s="65">
        <v>1000000</v>
      </c>
      <c r="F152" s="66">
        <v>79482100</v>
      </c>
      <c r="G152" s="66">
        <v>4.2938019226289308E-2</v>
      </c>
      <c r="H152" s="14"/>
    </row>
    <row r="153" spans="1:8" s="6" customFormat="1" ht="15.75" x14ac:dyDescent="0.2">
      <c r="A153" s="17" t="s">
        <v>3368</v>
      </c>
      <c r="B153" s="17" t="s">
        <v>463</v>
      </c>
      <c r="C153" s="14"/>
      <c r="D153" s="64"/>
      <c r="E153" s="65">
        <v>450000</v>
      </c>
      <c r="F153" s="66">
        <v>53709075</v>
      </c>
      <c r="G153" s="66">
        <v>2.9062918235546398E-2</v>
      </c>
      <c r="H153" s="14"/>
    </row>
    <row r="154" spans="1:8" s="6" customFormat="1" ht="15.75" x14ac:dyDescent="0.2">
      <c r="A154" s="17" t="s">
        <v>3369</v>
      </c>
      <c r="B154" s="17" t="s">
        <v>1586</v>
      </c>
      <c r="C154" s="14"/>
      <c r="D154" s="64"/>
      <c r="E154" s="65">
        <v>500000</v>
      </c>
      <c r="F154" s="66">
        <v>51026050</v>
      </c>
      <c r="G154" s="66">
        <v>2.7618491636973354E-2</v>
      </c>
      <c r="H154" s="14"/>
    </row>
    <row r="155" spans="1:8" s="6" customFormat="1" ht="31.5" x14ac:dyDescent="0.2">
      <c r="A155" s="17" t="s">
        <v>2164</v>
      </c>
      <c r="B155" s="17" t="s">
        <v>421</v>
      </c>
      <c r="C155" s="14"/>
      <c r="D155" s="64"/>
      <c r="E155" s="65">
        <v>500000</v>
      </c>
      <c r="F155" s="66">
        <v>50401250</v>
      </c>
      <c r="G155" s="66">
        <v>2.7282125878626554E-2</v>
      </c>
      <c r="H155" s="14"/>
    </row>
    <row r="156" spans="1:8" s="6" customFormat="1" ht="15.75" x14ac:dyDescent="0.2">
      <c r="A156" s="17" t="s">
        <v>3370</v>
      </c>
      <c r="B156" s="17" t="s">
        <v>718</v>
      </c>
      <c r="C156" s="14"/>
      <c r="D156" s="64"/>
      <c r="E156" s="65">
        <v>500000</v>
      </c>
      <c r="F156" s="66">
        <v>50035050</v>
      </c>
      <c r="G156" s="66">
        <v>2.7084979366612146E-2</v>
      </c>
      <c r="H156" s="14"/>
    </row>
    <row r="157" spans="1:8" s="6" customFormat="1" ht="15.75" x14ac:dyDescent="0.2">
      <c r="A157" s="17" t="s">
        <v>3371</v>
      </c>
      <c r="B157" s="17" t="s">
        <v>702</v>
      </c>
      <c r="C157" s="14"/>
      <c r="D157" s="64"/>
      <c r="E157" s="65">
        <v>500000</v>
      </c>
      <c r="F157" s="66">
        <v>47398000</v>
      </c>
      <c r="G157" s="66">
        <v>2.5665303753538454E-2</v>
      </c>
      <c r="H157" s="14"/>
    </row>
    <row r="158" spans="1:8" s="6" customFormat="1" ht="15.75" x14ac:dyDescent="0.2">
      <c r="A158" s="17" t="s">
        <v>3372</v>
      </c>
      <c r="B158" s="17" t="s">
        <v>678</v>
      </c>
      <c r="C158" s="14"/>
      <c r="D158" s="64"/>
      <c r="E158" s="65">
        <v>400000</v>
      </c>
      <c r="F158" s="66">
        <v>40053520</v>
      </c>
      <c r="G158" s="66">
        <v>2.171134795190122E-2</v>
      </c>
      <c r="H158" s="14"/>
    </row>
    <row r="159" spans="1:8" s="6" customFormat="1" ht="15.75" x14ac:dyDescent="0.2">
      <c r="A159" s="17" t="s">
        <v>3373</v>
      </c>
      <c r="B159" s="17" t="s">
        <v>690</v>
      </c>
      <c r="C159" s="14"/>
      <c r="D159" s="64"/>
      <c r="E159" s="65">
        <v>511000</v>
      </c>
      <c r="F159" s="66">
        <v>39189969.700000003</v>
      </c>
      <c r="G159" s="66">
        <v>2.1246449181846625E-2</v>
      </c>
      <c r="H159" s="14"/>
    </row>
    <row r="160" spans="1:8" s="6" customFormat="1" ht="15.75" x14ac:dyDescent="0.2">
      <c r="A160" s="17" t="s">
        <v>3374</v>
      </c>
      <c r="B160" s="17" t="s">
        <v>2078</v>
      </c>
      <c r="C160" s="14"/>
      <c r="D160" s="54"/>
      <c r="E160" s="65">
        <v>515200</v>
      </c>
      <c r="F160" s="66">
        <v>38893581.439999998</v>
      </c>
      <c r="G160" s="66">
        <v>2.1086886342794143E-2</v>
      </c>
      <c r="H160" s="14"/>
    </row>
    <row r="161" spans="1:8" s="6" customFormat="1" ht="15.75" x14ac:dyDescent="0.2">
      <c r="A161" s="17" t="s">
        <v>3375</v>
      </c>
      <c r="B161" s="17" t="s">
        <v>661</v>
      </c>
      <c r="C161" s="14"/>
      <c r="D161" s="64"/>
      <c r="E161" s="65">
        <v>375100</v>
      </c>
      <c r="F161" s="66">
        <v>37168396.43</v>
      </c>
      <c r="G161" s="66">
        <v>2.0158120074904917E-2</v>
      </c>
      <c r="H161" s="14"/>
    </row>
    <row r="162" spans="1:8" s="6" customFormat="1" ht="15.75" x14ac:dyDescent="0.2">
      <c r="A162" s="17" t="s">
        <v>2165</v>
      </c>
      <c r="B162" s="17" t="s">
        <v>1597</v>
      </c>
      <c r="C162" s="14"/>
      <c r="D162" s="64"/>
      <c r="E162" s="65">
        <v>510000</v>
      </c>
      <c r="F162" s="66">
        <v>31295640</v>
      </c>
      <c r="G162" s="66">
        <v>1.6996477677076769E-2</v>
      </c>
      <c r="H162" s="14"/>
    </row>
    <row r="163" spans="1:8" s="6" customFormat="1" ht="15.75" x14ac:dyDescent="0.2">
      <c r="A163" s="17" t="s">
        <v>2166</v>
      </c>
      <c r="B163" s="17" t="s">
        <v>2079</v>
      </c>
      <c r="C163" s="14"/>
      <c r="D163" s="64"/>
      <c r="E163" s="65">
        <v>359500</v>
      </c>
      <c r="F163" s="66">
        <v>22525335.300000001</v>
      </c>
      <c r="G163" s="66">
        <v>1.2274918471974259E-2</v>
      </c>
      <c r="H163" s="14"/>
    </row>
    <row r="164" spans="1:8" s="6" customFormat="1" ht="15.75" x14ac:dyDescent="0.2">
      <c r="A164" s="17" t="s">
        <v>2167</v>
      </c>
      <c r="B164" s="17" t="s">
        <v>2080</v>
      </c>
      <c r="C164" s="14"/>
      <c r="D164" s="64"/>
      <c r="E164" s="65">
        <v>359500</v>
      </c>
      <c r="F164" s="66">
        <v>21665195.600000001</v>
      </c>
      <c r="G164" s="66">
        <v>1.1811855823967387E-2</v>
      </c>
      <c r="H164" s="14"/>
    </row>
    <row r="165" spans="1:8" s="6" customFormat="1" ht="15.75" x14ac:dyDescent="0.2">
      <c r="A165" s="17" t="s">
        <v>2003</v>
      </c>
      <c r="B165" s="17" t="s">
        <v>422</v>
      </c>
      <c r="C165" s="14"/>
      <c r="D165" s="64"/>
      <c r="E165" s="65">
        <v>111000</v>
      </c>
      <c r="F165" s="66">
        <v>8810791.5</v>
      </c>
      <c r="G165" s="66" t="s">
        <v>489</v>
      </c>
      <c r="H165" s="14"/>
    </row>
    <row r="166" spans="1:8" s="6" customFormat="1" ht="15.75" x14ac:dyDescent="0.2">
      <c r="A166" s="17" t="s">
        <v>3376</v>
      </c>
      <c r="B166" s="17" t="s">
        <v>456</v>
      </c>
      <c r="C166" s="14"/>
      <c r="D166" s="64"/>
      <c r="E166" s="65">
        <v>50000</v>
      </c>
      <c r="F166" s="66">
        <v>5521800</v>
      </c>
      <c r="G166" s="66" t="s">
        <v>489</v>
      </c>
      <c r="H166" s="14"/>
    </row>
    <row r="167" spans="1:8" s="6" customFormat="1" ht="15.75" x14ac:dyDescent="0.2">
      <c r="A167" s="17" t="s">
        <v>3377</v>
      </c>
      <c r="B167" s="17" t="s">
        <v>435</v>
      </c>
      <c r="C167" s="14"/>
      <c r="D167" s="64"/>
      <c r="E167" s="65">
        <v>50000</v>
      </c>
      <c r="F167" s="66">
        <v>5492450</v>
      </c>
      <c r="G167" s="66" t="s">
        <v>489</v>
      </c>
      <c r="H167" s="14"/>
    </row>
    <row r="168" spans="1:8" s="6" customFormat="1" ht="15.75" x14ac:dyDescent="0.2">
      <c r="A168" s="22"/>
      <c r="B168" s="22"/>
      <c r="C168" s="23"/>
      <c r="D168" s="56"/>
      <c r="E168" s="18"/>
      <c r="F168" s="19"/>
      <c r="G168" s="19"/>
      <c r="H168" s="14"/>
    </row>
    <row r="169" spans="1:8" s="6" customFormat="1" ht="15.75" x14ac:dyDescent="0.2">
      <c r="A169" s="25" t="s">
        <v>4</v>
      </c>
      <c r="B169" s="25"/>
      <c r="C169" s="26"/>
      <c r="D169" s="53"/>
      <c r="E169" s="18"/>
      <c r="F169" s="13"/>
      <c r="G169" s="21"/>
      <c r="H169" s="14"/>
    </row>
    <row r="170" spans="1:8" s="6" customFormat="1" ht="15.75" x14ac:dyDescent="0.2">
      <c r="A170" s="17" t="s">
        <v>2081</v>
      </c>
      <c r="B170" s="17" t="s">
        <v>796</v>
      </c>
      <c r="C170" s="14"/>
      <c r="D170" s="54"/>
      <c r="E170" s="65">
        <v>5000000</v>
      </c>
      <c r="F170" s="66">
        <v>500294500</v>
      </c>
      <c r="G170" s="66">
        <v>0.26936431927588467</v>
      </c>
      <c r="H170" s="14"/>
    </row>
    <row r="171" spans="1:8" s="6" customFormat="1" ht="15.75" x14ac:dyDescent="0.2">
      <c r="A171" s="17" t="s">
        <v>2082</v>
      </c>
      <c r="B171" s="17" t="s">
        <v>979</v>
      </c>
      <c r="C171" s="14"/>
      <c r="D171" s="54"/>
      <c r="E171" s="65">
        <v>5000000</v>
      </c>
      <c r="F171" s="66">
        <v>499178000</v>
      </c>
      <c r="G171" s="66">
        <v>0.26876324314081068</v>
      </c>
      <c r="H171" s="14"/>
    </row>
    <row r="172" spans="1:8" s="6" customFormat="1" ht="15.75" x14ac:dyDescent="0.2">
      <c r="A172" s="17" t="s">
        <v>5532</v>
      </c>
      <c r="B172" s="17" t="s">
        <v>2019</v>
      </c>
      <c r="C172" s="14"/>
      <c r="D172" s="54"/>
      <c r="E172" s="65">
        <v>4597400</v>
      </c>
      <c r="F172" s="66">
        <v>474271921.66000003</v>
      </c>
      <c r="G172" s="66">
        <v>0.25535486937595953</v>
      </c>
      <c r="H172" s="14"/>
    </row>
    <row r="173" spans="1:8" s="6" customFormat="1" ht="15.75" x14ac:dyDescent="0.2">
      <c r="A173" s="17" t="s">
        <v>5533</v>
      </c>
      <c r="B173" s="17" t="s">
        <v>615</v>
      </c>
      <c r="C173" s="14"/>
      <c r="D173" s="54"/>
      <c r="E173" s="65">
        <v>4500000</v>
      </c>
      <c r="F173" s="66">
        <v>468631350</v>
      </c>
      <c r="G173" s="66">
        <v>0.25231822538760262</v>
      </c>
      <c r="H173" s="14"/>
    </row>
    <row r="174" spans="1:8" s="6" customFormat="1" ht="15.75" x14ac:dyDescent="0.2">
      <c r="A174" s="17" t="s">
        <v>4240</v>
      </c>
      <c r="B174" s="17" t="s">
        <v>737</v>
      </c>
      <c r="C174" s="14"/>
      <c r="D174" s="54"/>
      <c r="E174" s="65">
        <v>4500000</v>
      </c>
      <c r="F174" s="66">
        <v>445989150</v>
      </c>
      <c r="G174" s="66">
        <v>0.24012862747844763</v>
      </c>
      <c r="H174" s="14"/>
    </row>
    <row r="175" spans="1:8" s="6" customFormat="1" ht="15.75" x14ac:dyDescent="0.2">
      <c r="A175" s="17" t="s">
        <v>5534</v>
      </c>
      <c r="B175" s="17" t="s">
        <v>392</v>
      </c>
      <c r="C175" s="14"/>
      <c r="D175" s="54"/>
      <c r="E175" s="65">
        <v>4000000</v>
      </c>
      <c r="F175" s="66">
        <v>408709200</v>
      </c>
      <c r="G175" s="66">
        <v>0.22005868725296593</v>
      </c>
      <c r="H175" s="14"/>
    </row>
    <row r="176" spans="1:8" s="6" customFormat="1" ht="15.75" x14ac:dyDescent="0.2">
      <c r="A176" s="17" t="s">
        <v>5535</v>
      </c>
      <c r="B176" s="17" t="s">
        <v>720</v>
      </c>
      <c r="C176" s="14"/>
      <c r="D176" s="54"/>
      <c r="E176" s="65">
        <v>4000000</v>
      </c>
      <c r="F176" s="66">
        <v>403509600</v>
      </c>
      <c r="G176" s="66">
        <v>0.21725944365965597</v>
      </c>
      <c r="H176" s="14"/>
    </row>
    <row r="177" spans="1:8" s="6" customFormat="1" ht="15.75" x14ac:dyDescent="0.2">
      <c r="A177" s="17" t="s">
        <v>5536</v>
      </c>
      <c r="B177" s="17" t="s">
        <v>723</v>
      </c>
      <c r="C177" s="14"/>
      <c r="D177" s="54"/>
      <c r="E177" s="65">
        <v>4000000</v>
      </c>
      <c r="F177" s="66">
        <v>402847200</v>
      </c>
      <c r="G177" s="66">
        <v>0.21690283565976975</v>
      </c>
      <c r="H177" s="14"/>
    </row>
    <row r="178" spans="1:8" s="6" customFormat="1" ht="15.75" x14ac:dyDescent="0.2">
      <c r="A178" s="17" t="s">
        <v>5537</v>
      </c>
      <c r="B178" s="17" t="s">
        <v>934</v>
      </c>
      <c r="C178" s="14"/>
      <c r="D178" s="54"/>
      <c r="E178" s="65">
        <v>4000000</v>
      </c>
      <c r="F178" s="66">
        <v>393426800</v>
      </c>
      <c r="G178" s="66">
        <v>0.21183129278216051</v>
      </c>
      <c r="H178" s="14"/>
    </row>
    <row r="179" spans="1:8" s="6" customFormat="1" ht="15.75" x14ac:dyDescent="0.2">
      <c r="A179" s="17" t="s">
        <v>5538</v>
      </c>
      <c r="B179" s="17" t="s">
        <v>982</v>
      </c>
      <c r="C179" s="14"/>
      <c r="D179" s="54"/>
      <c r="E179" s="65">
        <v>3832900</v>
      </c>
      <c r="F179" s="66">
        <v>372764856.60000002</v>
      </c>
      <c r="G179" s="66">
        <v>0.20070778084128385</v>
      </c>
      <c r="H179" s="14"/>
    </row>
    <row r="180" spans="1:8" s="6" customFormat="1" ht="15.75" x14ac:dyDescent="0.2">
      <c r="A180" s="17" t="s">
        <v>5539</v>
      </c>
      <c r="B180" s="17" t="s">
        <v>747</v>
      </c>
      <c r="C180" s="14"/>
      <c r="D180" s="54"/>
      <c r="E180" s="65">
        <v>3500000</v>
      </c>
      <c r="F180" s="66">
        <v>357091000</v>
      </c>
      <c r="G180" s="66">
        <v>0.1922696427787389</v>
      </c>
      <c r="H180" s="14"/>
    </row>
    <row r="181" spans="1:8" s="6" customFormat="1" ht="15.75" x14ac:dyDescent="0.2">
      <c r="A181" s="17" t="s">
        <v>5540</v>
      </c>
      <c r="B181" s="17" t="s">
        <v>616</v>
      </c>
      <c r="C181" s="14"/>
      <c r="D181" s="54"/>
      <c r="E181" s="65">
        <v>3500000</v>
      </c>
      <c r="F181" s="66">
        <v>354995900</v>
      </c>
      <c r="G181" s="66">
        <v>0.19114173000615184</v>
      </c>
      <c r="H181" s="14"/>
    </row>
    <row r="182" spans="1:8" s="6" customFormat="1" ht="15.75" x14ac:dyDescent="0.2">
      <c r="A182" s="17" t="s">
        <v>5541</v>
      </c>
      <c r="B182" s="17" t="s">
        <v>1011</v>
      </c>
      <c r="C182" s="14"/>
      <c r="D182" s="54"/>
      <c r="E182" s="65">
        <v>3486100</v>
      </c>
      <c r="F182" s="66">
        <v>350015595.51999998</v>
      </c>
      <c r="G182" s="66">
        <v>0.18846054579806412</v>
      </c>
      <c r="H182" s="14"/>
    </row>
    <row r="183" spans="1:8" s="6" customFormat="1" ht="15.75" x14ac:dyDescent="0.2">
      <c r="A183" s="17" t="s">
        <v>5542</v>
      </c>
      <c r="B183" s="17" t="s">
        <v>939</v>
      </c>
      <c r="C183" s="14"/>
      <c r="D183" s="54"/>
      <c r="E183" s="65">
        <v>3500000</v>
      </c>
      <c r="F183" s="66">
        <v>337376550</v>
      </c>
      <c r="G183" s="66">
        <v>0.18165622100434681</v>
      </c>
      <c r="H183" s="14"/>
    </row>
    <row r="184" spans="1:8" s="6" customFormat="1" ht="15.75" x14ac:dyDescent="0.2">
      <c r="A184" s="17" t="s">
        <v>3568</v>
      </c>
      <c r="B184" s="17" t="s">
        <v>408</v>
      </c>
      <c r="C184" s="14"/>
      <c r="D184" s="54"/>
      <c r="E184" s="65">
        <v>3000000</v>
      </c>
      <c r="F184" s="66">
        <v>310848900</v>
      </c>
      <c r="G184" s="66">
        <v>0.16737486199440982</v>
      </c>
      <c r="H184" s="14"/>
    </row>
    <row r="185" spans="1:8" s="6" customFormat="1" ht="15.75" x14ac:dyDescent="0.2">
      <c r="A185" s="17" t="s">
        <v>3378</v>
      </c>
      <c r="B185" s="17" t="s">
        <v>846</v>
      </c>
      <c r="C185" s="14"/>
      <c r="D185" s="54"/>
      <c r="E185" s="65">
        <v>3007500</v>
      </c>
      <c r="F185" s="66">
        <v>306540039</v>
      </c>
      <c r="G185" s="66">
        <v>0.16505515441138169</v>
      </c>
      <c r="H185" s="14"/>
    </row>
    <row r="186" spans="1:8" s="6" customFormat="1" ht="15.75" x14ac:dyDescent="0.2">
      <c r="A186" s="17" t="s">
        <v>5543</v>
      </c>
      <c r="B186" s="17" t="s">
        <v>393</v>
      </c>
      <c r="C186" s="14"/>
      <c r="D186" s="54"/>
      <c r="E186" s="65">
        <v>3000000</v>
      </c>
      <c r="F186" s="66">
        <v>306004200</v>
      </c>
      <c r="G186" s="66">
        <v>0.16476668147350271</v>
      </c>
      <c r="H186" s="14"/>
    </row>
    <row r="187" spans="1:8" s="6" customFormat="1" ht="15.75" x14ac:dyDescent="0.2">
      <c r="A187" s="17" t="s">
        <v>5544</v>
      </c>
      <c r="B187" s="17" t="s">
        <v>395</v>
      </c>
      <c r="C187" s="14"/>
      <c r="D187" s="54"/>
      <c r="E187" s="65">
        <v>3000000</v>
      </c>
      <c r="F187" s="66">
        <v>305772600</v>
      </c>
      <c r="G187" s="66">
        <v>0.16464199787933959</v>
      </c>
      <c r="H187" s="14"/>
    </row>
    <row r="188" spans="1:8" s="6" customFormat="1" ht="15.75" x14ac:dyDescent="0.2">
      <c r="A188" s="17" t="s">
        <v>5545</v>
      </c>
      <c r="B188" s="17" t="s">
        <v>854</v>
      </c>
      <c r="C188" s="14"/>
      <c r="D188" s="54"/>
      <c r="E188" s="65">
        <v>3000000</v>
      </c>
      <c r="F188" s="66">
        <v>303700200</v>
      </c>
      <c r="G188" s="66">
        <v>0.16352630582172448</v>
      </c>
      <c r="H188" s="14"/>
    </row>
    <row r="189" spans="1:8" s="6" customFormat="1" ht="15.75" x14ac:dyDescent="0.2">
      <c r="A189" s="17" t="s">
        <v>5546</v>
      </c>
      <c r="B189" s="17" t="s">
        <v>816</v>
      </c>
      <c r="C189" s="14"/>
      <c r="D189" s="54"/>
      <c r="E189" s="65">
        <v>3000000</v>
      </c>
      <c r="F189" s="66">
        <v>298783200</v>
      </c>
      <c r="G189" s="66">
        <v>0.16087920205445297</v>
      </c>
      <c r="H189" s="14"/>
    </row>
    <row r="190" spans="1:8" s="6" customFormat="1" ht="15.75" x14ac:dyDescent="0.2">
      <c r="A190" s="17" t="s">
        <v>5547</v>
      </c>
      <c r="B190" s="17" t="s">
        <v>380</v>
      </c>
      <c r="C190" s="14"/>
      <c r="D190" s="54"/>
      <c r="E190" s="65">
        <v>3000000</v>
      </c>
      <c r="F190" s="66">
        <v>296581800</v>
      </c>
      <c r="G190" s="66">
        <v>0.15969406188091798</v>
      </c>
      <c r="H190" s="14"/>
    </row>
    <row r="191" spans="1:8" s="6" customFormat="1" ht="15.75" x14ac:dyDescent="0.2">
      <c r="A191" s="17" t="s">
        <v>5548</v>
      </c>
      <c r="B191" s="17" t="s">
        <v>1619</v>
      </c>
      <c r="C191" s="14"/>
      <c r="D191" s="54"/>
      <c r="E191" s="65">
        <v>3000000</v>
      </c>
      <c r="F191" s="66">
        <v>295047900</v>
      </c>
      <c r="G191" s="66">
        <v>0.15886827533045675</v>
      </c>
      <c r="H191" s="14"/>
    </row>
    <row r="192" spans="1:8" s="6" customFormat="1" ht="15.75" x14ac:dyDescent="0.2">
      <c r="A192" s="17" t="s">
        <v>5549</v>
      </c>
      <c r="B192" s="17" t="s">
        <v>753</v>
      </c>
      <c r="C192" s="14"/>
      <c r="D192" s="54"/>
      <c r="E192" s="65">
        <v>2946300</v>
      </c>
      <c r="F192" s="66">
        <v>294249338.04000002</v>
      </c>
      <c r="G192" s="66">
        <v>0.15843836351985768</v>
      </c>
      <c r="H192" s="14"/>
    </row>
    <row r="193" spans="1:8" s="6" customFormat="1" ht="15.75" x14ac:dyDescent="0.2">
      <c r="A193" s="17" t="s">
        <v>5550</v>
      </c>
      <c r="B193" s="17" t="s">
        <v>401</v>
      </c>
      <c r="C193" s="14"/>
      <c r="D193" s="54"/>
      <c r="E193" s="65">
        <v>2575000</v>
      </c>
      <c r="F193" s="66">
        <v>266480827.49999997</v>
      </c>
      <c r="G193" s="66">
        <v>0.14348897794695697</v>
      </c>
      <c r="H193" s="14"/>
    </row>
    <row r="194" spans="1:8" s="6" customFormat="1" ht="15.75" x14ac:dyDescent="0.2">
      <c r="A194" s="17" t="s">
        <v>5551</v>
      </c>
      <c r="B194" s="17" t="s">
        <v>1081</v>
      </c>
      <c r="C194" s="14"/>
      <c r="D194" s="54"/>
      <c r="E194" s="65">
        <v>2500000</v>
      </c>
      <c r="F194" s="66">
        <v>258644500</v>
      </c>
      <c r="G194" s="66">
        <v>0.13927023236086314</v>
      </c>
      <c r="H194" s="14"/>
    </row>
    <row r="195" spans="1:8" s="6" customFormat="1" ht="15.75" x14ac:dyDescent="0.2">
      <c r="A195" s="17" t="s">
        <v>5552</v>
      </c>
      <c r="B195" s="17" t="s">
        <v>1030</v>
      </c>
      <c r="C195" s="14"/>
      <c r="D195" s="54"/>
      <c r="E195" s="65">
        <v>2500000</v>
      </c>
      <c r="F195" s="66">
        <v>258461500</v>
      </c>
      <c r="G195" s="66">
        <v>0.13917171294060474</v>
      </c>
      <c r="H195" s="14"/>
    </row>
    <row r="196" spans="1:8" s="6" customFormat="1" ht="15.75" x14ac:dyDescent="0.2">
      <c r="A196" s="17" t="s">
        <v>5553</v>
      </c>
      <c r="B196" s="17" t="s">
        <v>771</v>
      </c>
      <c r="C196" s="14"/>
      <c r="D196" s="54"/>
      <c r="E196" s="65">
        <v>2500000</v>
      </c>
      <c r="F196" s="66">
        <v>257816000</v>
      </c>
      <c r="G196" s="66">
        <v>0.13882420318226146</v>
      </c>
      <c r="H196" s="14"/>
    </row>
    <row r="197" spans="1:8" s="6" customFormat="1" ht="15.75" x14ac:dyDescent="0.2">
      <c r="A197" s="17" t="s">
        <v>5554</v>
      </c>
      <c r="B197" s="17" t="s">
        <v>834</v>
      </c>
      <c r="C197" s="14"/>
      <c r="D197" s="54"/>
      <c r="E197" s="65">
        <v>2500000</v>
      </c>
      <c r="F197" s="66">
        <v>257128500</v>
      </c>
      <c r="G197" s="66">
        <v>0.13845408240943269</v>
      </c>
      <c r="H197" s="14"/>
    </row>
    <row r="198" spans="1:8" s="6" customFormat="1" ht="15.75" x14ac:dyDescent="0.2">
      <c r="A198" s="17" t="s">
        <v>5555</v>
      </c>
      <c r="B198" s="17" t="s">
        <v>741</v>
      </c>
      <c r="C198" s="14"/>
      <c r="D198" s="54"/>
      <c r="E198" s="65">
        <v>2500000</v>
      </c>
      <c r="F198" s="66">
        <v>256979500</v>
      </c>
      <c r="G198" s="66">
        <v>0.13837386714375779</v>
      </c>
      <c r="H198" s="14"/>
    </row>
    <row r="199" spans="1:8" s="6" customFormat="1" ht="15.75" x14ac:dyDescent="0.2">
      <c r="A199" s="17" t="s">
        <v>5556</v>
      </c>
      <c r="B199" s="17" t="s">
        <v>410</v>
      </c>
      <c r="C199" s="14"/>
      <c r="D199" s="54"/>
      <c r="E199" s="65">
        <v>2500000</v>
      </c>
      <c r="F199" s="66">
        <v>256351000</v>
      </c>
      <c r="G199" s="66">
        <v>0.13803550946270632</v>
      </c>
      <c r="H199" s="14"/>
    </row>
    <row r="200" spans="1:8" s="6" customFormat="1" ht="15.75" x14ac:dyDescent="0.2">
      <c r="A200" s="17" t="s">
        <v>5557</v>
      </c>
      <c r="B200" s="17" t="s">
        <v>960</v>
      </c>
      <c r="C200" s="14"/>
      <c r="D200" s="54"/>
      <c r="E200" s="65">
        <v>2500000</v>
      </c>
      <c r="F200" s="66">
        <v>252301500</v>
      </c>
      <c r="G200" s="66">
        <v>0.13585543081605878</v>
      </c>
      <c r="H200" s="14"/>
    </row>
    <row r="201" spans="1:8" s="6" customFormat="1" ht="15.75" x14ac:dyDescent="0.2">
      <c r="A201" s="17" t="s">
        <v>5558</v>
      </c>
      <c r="B201" s="17" t="s">
        <v>751</v>
      </c>
      <c r="C201" s="14"/>
      <c r="D201" s="54"/>
      <c r="E201" s="65">
        <v>2500000</v>
      </c>
      <c r="F201" s="66">
        <v>252183000</v>
      </c>
      <c r="G201" s="66">
        <v>0.13579163545376027</v>
      </c>
      <c r="H201" s="14"/>
    </row>
    <row r="202" spans="1:8" s="6" customFormat="1" ht="15.75" x14ac:dyDescent="0.2">
      <c r="A202" s="17" t="s">
        <v>3380</v>
      </c>
      <c r="B202" s="17" t="s">
        <v>776</v>
      </c>
      <c r="C202" s="14"/>
      <c r="D202" s="54"/>
      <c r="E202" s="65">
        <v>2500000</v>
      </c>
      <c r="F202" s="66">
        <v>251938250</v>
      </c>
      <c r="G202" s="66">
        <v>0.13565987245863323</v>
      </c>
      <c r="H202" s="14"/>
    </row>
    <row r="203" spans="1:8" s="6" customFormat="1" ht="15.75" x14ac:dyDescent="0.2">
      <c r="A203" s="17" t="s">
        <v>5559</v>
      </c>
      <c r="B203" s="17" t="s">
        <v>386</v>
      </c>
      <c r="C203" s="14"/>
      <c r="D203" s="54"/>
      <c r="E203" s="65">
        <v>2500000</v>
      </c>
      <c r="F203" s="66">
        <v>251482500</v>
      </c>
      <c r="G203" s="66">
        <v>0.13541451603359073</v>
      </c>
      <c r="H203" s="14"/>
    </row>
    <row r="204" spans="1:8" s="6" customFormat="1" ht="15.75" x14ac:dyDescent="0.2">
      <c r="A204" s="17" t="s">
        <v>5560</v>
      </c>
      <c r="B204" s="17" t="s">
        <v>762</v>
      </c>
      <c r="C204" s="14"/>
      <c r="D204" s="54"/>
      <c r="E204" s="65">
        <v>2500000</v>
      </c>
      <c r="F204" s="66">
        <v>251006500</v>
      </c>
      <c r="G204" s="66">
        <v>0.13515825786942126</v>
      </c>
      <c r="H204" s="14"/>
    </row>
    <row r="205" spans="1:8" s="6" customFormat="1" ht="15.75" x14ac:dyDescent="0.2">
      <c r="A205" s="17" t="s">
        <v>5561</v>
      </c>
      <c r="B205" s="17" t="s">
        <v>735</v>
      </c>
      <c r="C205" s="14"/>
      <c r="D205" s="54"/>
      <c r="E205" s="65">
        <v>2500000</v>
      </c>
      <c r="F205" s="66">
        <v>250752750</v>
      </c>
      <c r="G205" s="66">
        <v>0.13502164965690447</v>
      </c>
      <c r="H205" s="14"/>
    </row>
    <row r="206" spans="1:8" s="6" customFormat="1" ht="15.75" x14ac:dyDescent="0.2">
      <c r="A206" s="17" t="s">
        <v>5562</v>
      </c>
      <c r="B206" s="17" t="s">
        <v>853</v>
      </c>
      <c r="C206" s="14"/>
      <c r="D206" s="54"/>
      <c r="E206" s="65">
        <v>2500000</v>
      </c>
      <c r="F206" s="66">
        <v>250660000</v>
      </c>
      <c r="G206" s="66">
        <v>0.13497171699991556</v>
      </c>
      <c r="H206" s="14"/>
    </row>
    <row r="207" spans="1:8" s="6" customFormat="1" ht="15.75" x14ac:dyDescent="0.2">
      <c r="A207" s="17" t="s">
        <v>5563</v>
      </c>
      <c r="B207" s="17" t="s">
        <v>381</v>
      </c>
      <c r="C207" s="14"/>
      <c r="D207" s="54"/>
      <c r="E207" s="65">
        <v>2500000</v>
      </c>
      <c r="F207" s="66">
        <v>249771750</v>
      </c>
      <c r="G207" s="66">
        <v>0.13449352096142075</v>
      </c>
      <c r="H207" s="14"/>
    </row>
    <row r="208" spans="1:8" s="6" customFormat="1" ht="15.75" x14ac:dyDescent="0.2">
      <c r="A208" s="17" t="s">
        <v>5564</v>
      </c>
      <c r="B208" s="17" t="s">
        <v>382</v>
      </c>
      <c r="C208" s="14"/>
      <c r="D208" s="54"/>
      <c r="E208" s="65">
        <v>2500000</v>
      </c>
      <c r="F208" s="66">
        <v>249653750</v>
      </c>
      <c r="G208" s="66">
        <v>0.13442999477786613</v>
      </c>
      <c r="H208" s="14"/>
    </row>
    <row r="209" spans="1:8" s="6" customFormat="1" ht="15.75" x14ac:dyDescent="0.2">
      <c r="A209" s="17" t="s">
        <v>5565</v>
      </c>
      <c r="B209" s="17" t="s">
        <v>786</v>
      </c>
      <c r="C209" s="14"/>
      <c r="D209" s="54"/>
      <c r="E209" s="65">
        <v>2500000</v>
      </c>
      <c r="F209" s="66">
        <v>249645500</v>
      </c>
      <c r="G209" s="66">
        <v>0.13442555332859218</v>
      </c>
      <c r="H209" s="14"/>
    </row>
    <row r="210" spans="1:8" s="6" customFormat="1" ht="15.75" x14ac:dyDescent="0.2">
      <c r="A210" s="17" t="s">
        <v>5566</v>
      </c>
      <c r="B210" s="17" t="s">
        <v>785</v>
      </c>
      <c r="C210" s="14"/>
      <c r="D210" s="54"/>
      <c r="E210" s="65">
        <v>2500000</v>
      </c>
      <c r="F210" s="66">
        <v>249632750</v>
      </c>
      <c r="G210" s="66">
        <v>0.13441868927062336</v>
      </c>
      <c r="H210" s="14"/>
    </row>
    <row r="211" spans="1:8" s="6" customFormat="1" ht="15.75" x14ac:dyDescent="0.2">
      <c r="A211" s="17" t="s">
        <v>5567</v>
      </c>
      <c r="B211" s="17" t="s">
        <v>858</v>
      </c>
      <c r="C211" s="14"/>
      <c r="D211" s="54"/>
      <c r="E211" s="65">
        <v>2500000</v>
      </c>
      <c r="F211" s="66">
        <v>249468000</v>
      </c>
      <c r="G211" s="66">
        <v>0.13432999487451638</v>
      </c>
      <c r="H211" s="14"/>
    </row>
    <row r="212" spans="1:8" s="6" customFormat="1" ht="15.75" x14ac:dyDescent="0.2">
      <c r="A212" s="17" t="s">
        <v>5568</v>
      </c>
      <c r="B212" s="17" t="s">
        <v>379</v>
      </c>
      <c r="C212" s="14"/>
      <c r="D212" s="54"/>
      <c r="E212" s="65">
        <v>2500000</v>
      </c>
      <c r="F212" s="66">
        <v>248702250</v>
      </c>
      <c r="G212" s="66">
        <v>0.13391774762827111</v>
      </c>
      <c r="H212" s="14"/>
    </row>
    <row r="213" spans="1:8" s="6" customFormat="1" ht="15.75" x14ac:dyDescent="0.2">
      <c r="A213" s="17" t="s">
        <v>5569</v>
      </c>
      <c r="B213" s="17" t="s">
        <v>756</v>
      </c>
      <c r="C213" s="14"/>
      <c r="D213" s="54"/>
      <c r="E213" s="65">
        <v>2500000</v>
      </c>
      <c r="F213" s="66">
        <v>247861500</v>
      </c>
      <c r="G213" s="66">
        <v>0.13346512357044446</v>
      </c>
      <c r="H213" s="14"/>
    </row>
    <row r="214" spans="1:8" s="6" customFormat="1" ht="15.75" x14ac:dyDescent="0.2">
      <c r="A214" s="17" t="s">
        <v>5570</v>
      </c>
      <c r="B214" s="17" t="s">
        <v>981</v>
      </c>
      <c r="C214" s="14"/>
      <c r="D214" s="54"/>
      <c r="E214" s="65">
        <v>2500000</v>
      </c>
      <c r="F214" s="66">
        <v>246376250</v>
      </c>
      <c r="G214" s="66">
        <v>0.13266552811176233</v>
      </c>
      <c r="H214" s="14"/>
    </row>
    <row r="215" spans="1:8" s="6" customFormat="1" ht="15.75" x14ac:dyDescent="0.2">
      <c r="A215" s="17" t="s">
        <v>5571</v>
      </c>
      <c r="B215" s="17" t="s">
        <v>874</v>
      </c>
      <c r="C215" s="14"/>
      <c r="D215" s="54"/>
      <c r="E215" s="65">
        <v>2500000</v>
      </c>
      <c r="F215" s="66">
        <v>246018250</v>
      </c>
      <c r="G215" s="66">
        <v>0.13247279613114749</v>
      </c>
      <c r="H215" s="14"/>
    </row>
    <row r="216" spans="1:8" s="6" customFormat="1" ht="15.75" x14ac:dyDescent="0.2">
      <c r="A216" s="17" t="s">
        <v>5572</v>
      </c>
      <c r="B216" s="17" t="s">
        <v>983</v>
      </c>
      <c r="C216" s="14"/>
      <c r="D216" s="54"/>
      <c r="E216" s="65">
        <v>2500000</v>
      </c>
      <c r="F216" s="66">
        <v>242262250</v>
      </c>
      <c r="G216" s="66">
        <v>0.13045072540715485</v>
      </c>
      <c r="H216" s="14"/>
    </row>
    <row r="217" spans="1:8" s="6" customFormat="1" ht="15.75" x14ac:dyDescent="0.2">
      <c r="A217" s="17" t="s">
        <v>5573</v>
      </c>
      <c r="B217" s="17" t="s">
        <v>947</v>
      </c>
      <c r="C217" s="14"/>
      <c r="D217" s="54"/>
      <c r="E217" s="65">
        <v>2278800</v>
      </c>
      <c r="F217" s="66">
        <v>235730238.12</v>
      </c>
      <c r="G217" s="66">
        <v>0.1269341679014786</v>
      </c>
      <c r="H217" s="14"/>
    </row>
    <row r="218" spans="1:8" s="6" customFormat="1" ht="15.75" x14ac:dyDescent="0.2">
      <c r="A218" s="17" t="s">
        <v>5574</v>
      </c>
      <c r="B218" s="17" t="s">
        <v>804</v>
      </c>
      <c r="C218" s="14"/>
      <c r="D218" s="54"/>
      <c r="E218" s="65">
        <v>2135400</v>
      </c>
      <c r="F218" s="66">
        <v>212861369.88</v>
      </c>
      <c r="G218" s="66">
        <v>0.11462254144808426</v>
      </c>
      <c r="H218" s="14"/>
    </row>
    <row r="219" spans="1:8" s="6" customFormat="1" ht="15.75" x14ac:dyDescent="0.2">
      <c r="A219" s="17" t="s">
        <v>5575</v>
      </c>
      <c r="B219" s="17" t="s">
        <v>398</v>
      </c>
      <c r="C219" s="14"/>
      <c r="D219" s="54"/>
      <c r="E219" s="65">
        <v>2000000</v>
      </c>
      <c r="F219" s="66">
        <v>210058000</v>
      </c>
      <c r="G219" s="66">
        <v>0.11311332628225072</v>
      </c>
      <c r="H219" s="14"/>
    </row>
    <row r="220" spans="1:8" s="6" customFormat="1" ht="15.75" x14ac:dyDescent="0.2">
      <c r="A220" s="17" t="s">
        <v>5576</v>
      </c>
      <c r="B220" s="17" t="s">
        <v>366</v>
      </c>
      <c r="C220" s="14"/>
      <c r="D220" s="54"/>
      <c r="E220" s="65">
        <v>2000000</v>
      </c>
      <c r="F220" s="66">
        <v>209108200</v>
      </c>
      <c r="G220" s="66">
        <v>0.11260199434038486</v>
      </c>
      <c r="H220" s="14"/>
    </row>
    <row r="221" spans="1:8" s="6" customFormat="1" ht="15.75" x14ac:dyDescent="0.2">
      <c r="A221" s="17" t="s">
        <v>5577</v>
      </c>
      <c r="B221" s="17" t="s">
        <v>859</v>
      </c>
      <c r="C221" s="14"/>
      <c r="D221" s="54"/>
      <c r="E221" s="65">
        <v>2083000</v>
      </c>
      <c r="F221" s="66">
        <v>208635154.69999999</v>
      </c>
      <c r="G221" s="66">
        <v>0.11234732686108444</v>
      </c>
      <c r="H221" s="14"/>
    </row>
    <row r="222" spans="1:8" s="6" customFormat="1" ht="15.75" x14ac:dyDescent="0.2">
      <c r="A222" s="17" t="s">
        <v>5578</v>
      </c>
      <c r="B222" s="17" t="s">
        <v>894</v>
      </c>
      <c r="C222" s="14"/>
      <c r="D222" s="54"/>
      <c r="E222" s="65">
        <v>2000000</v>
      </c>
      <c r="F222" s="66">
        <v>206432400</v>
      </c>
      <c r="G222" s="66">
        <v>0.11116145737466082</v>
      </c>
      <c r="H222" s="14"/>
    </row>
    <row r="223" spans="1:8" s="6" customFormat="1" ht="15.75" x14ac:dyDescent="0.2">
      <c r="A223" s="17" t="s">
        <v>5579</v>
      </c>
      <c r="B223" s="17" t="s">
        <v>810</v>
      </c>
      <c r="C223" s="14"/>
      <c r="D223" s="54"/>
      <c r="E223" s="65">
        <v>2000000</v>
      </c>
      <c r="F223" s="66">
        <v>205966200</v>
      </c>
      <c r="G223" s="66">
        <v>0.11091047511387132</v>
      </c>
      <c r="H223" s="14"/>
    </row>
    <row r="224" spans="1:8" s="6" customFormat="1" ht="15.75" x14ac:dyDescent="0.2">
      <c r="A224" s="17" t="s">
        <v>5580</v>
      </c>
      <c r="B224" s="17" t="s">
        <v>1509</v>
      </c>
      <c r="C224" s="14"/>
      <c r="D224" s="54"/>
      <c r="E224" s="65">
        <v>2000000</v>
      </c>
      <c r="F224" s="66">
        <v>204189400</v>
      </c>
      <c r="G224" s="66">
        <v>0.1099539215296354</v>
      </c>
      <c r="H224" s="14"/>
    </row>
    <row r="225" spans="1:8" s="6" customFormat="1" ht="15.75" x14ac:dyDescent="0.2">
      <c r="A225" s="17" t="s">
        <v>5581</v>
      </c>
      <c r="B225" s="17" t="s">
        <v>783</v>
      </c>
      <c r="C225" s="14"/>
      <c r="D225" s="54"/>
      <c r="E225" s="65">
        <v>2000000</v>
      </c>
      <c r="F225" s="66">
        <v>204113200</v>
      </c>
      <c r="G225" s="66">
        <v>0.10991289868906877</v>
      </c>
      <c r="H225" s="14"/>
    </row>
    <row r="226" spans="1:8" s="6" customFormat="1" ht="15.75" x14ac:dyDescent="0.2">
      <c r="A226" s="17" t="s">
        <v>5582</v>
      </c>
      <c r="B226" s="17" t="s">
        <v>901</v>
      </c>
      <c r="C226" s="14"/>
      <c r="D226" s="54"/>
      <c r="E226" s="65">
        <v>2000000</v>
      </c>
      <c r="F226" s="66">
        <v>203470200</v>
      </c>
      <c r="G226" s="66">
        <v>0.1095667348244449</v>
      </c>
      <c r="H226" s="14"/>
    </row>
    <row r="227" spans="1:8" s="6" customFormat="1" ht="15.75" x14ac:dyDescent="0.2">
      <c r="A227" s="17" t="s">
        <v>5583</v>
      </c>
      <c r="B227" s="17" t="s">
        <v>1072</v>
      </c>
      <c r="C227" s="14"/>
      <c r="D227" s="54"/>
      <c r="E227" s="65">
        <v>2000000</v>
      </c>
      <c r="F227" s="66">
        <v>203335000</v>
      </c>
      <c r="G227" s="66">
        <v>0.10949394889210097</v>
      </c>
      <c r="H227" s="14"/>
    </row>
    <row r="228" spans="1:8" s="6" customFormat="1" ht="15.75" x14ac:dyDescent="0.2">
      <c r="A228" s="17" t="s">
        <v>3383</v>
      </c>
      <c r="B228" s="17" t="s">
        <v>388</v>
      </c>
      <c r="C228" s="14"/>
      <c r="D228" s="54"/>
      <c r="E228" s="65">
        <v>2000000</v>
      </c>
      <c r="F228" s="66">
        <v>202278200</v>
      </c>
      <c r="G228" s="66">
        <v>0.10892501269904574</v>
      </c>
      <c r="H228" s="14"/>
    </row>
    <row r="229" spans="1:8" s="6" customFormat="1" ht="15.75" x14ac:dyDescent="0.2">
      <c r="A229" s="17" t="s">
        <v>2969</v>
      </c>
      <c r="B229" s="17" t="s">
        <v>795</v>
      </c>
      <c r="C229" s="14"/>
      <c r="D229" s="54"/>
      <c r="E229" s="65">
        <v>2000000</v>
      </c>
      <c r="F229" s="66">
        <v>201304200</v>
      </c>
      <c r="G229" s="66">
        <v>0.1084006525059763</v>
      </c>
      <c r="H229" s="14"/>
    </row>
    <row r="230" spans="1:8" s="6" customFormat="1" ht="15.75" x14ac:dyDescent="0.2">
      <c r="A230" s="17" t="s">
        <v>5584</v>
      </c>
      <c r="B230" s="17" t="s">
        <v>387</v>
      </c>
      <c r="C230" s="14"/>
      <c r="D230" s="54"/>
      <c r="E230" s="65">
        <v>2000000</v>
      </c>
      <c r="F230" s="66">
        <v>201208400</v>
      </c>
      <c r="G230" s="66">
        <v>0.10834907785864975</v>
      </c>
      <c r="H230" s="14"/>
    </row>
    <row r="231" spans="1:8" s="6" customFormat="1" ht="15.75" x14ac:dyDescent="0.2">
      <c r="A231" s="17" t="s">
        <v>5585</v>
      </c>
      <c r="B231" s="17" t="s">
        <v>868</v>
      </c>
      <c r="C231" s="14"/>
      <c r="D231" s="54"/>
      <c r="E231" s="65">
        <v>2015100</v>
      </c>
      <c r="F231" s="66">
        <v>198058536.72</v>
      </c>
      <c r="G231" s="66">
        <v>0.10665332537646993</v>
      </c>
      <c r="H231" s="14"/>
    </row>
    <row r="232" spans="1:8" s="6" customFormat="1" ht="15.75" x14ac:dyDescent="0.2">
      <c r="A232" s="17" t="s">
        <v>5586</v>
      </c>
      <c r="B232" s="17" t="s">
        <v>818</v>
      </c>
      <c r="C232" s="14"/>
      <c r="D232" s="54"/>
      <c r="E232" s="65">
        <v>2000000</v>
      </c>
      <c r="F232" s="66">
        <v>197795400</v>
      </c>
      <c r="G232" s="66">
        <v>0.1065116637529557</v>
      </c>
      <c r="H232" s="14"/>
    </row>
    <row r="233" spans="1:8" s="6" customFormat="1" ht="15.75" x14ac:dyDescent="0.2">
      <c r="A233" s="17" t="s">
        <v>5587</v>
      </c>
      <c r="B233" s="17" t="s">
        <v>378</v>
      </c>
      <c r="C233" s="14"/>
      <c r="D233" s="54"/>
      <c r="E233" s="65">
        <v>2000000</v>
      </c>
      <c r="F233" s="66">
        <v>197457800</v>
      </c>
      <c r="G233" s="66">
        <v>0.10632991426509097</v>
      </c>
      <c r="H233" s="14"/>
    </row>
    <row r="234" spans="1:8" s="6" customFormat="1" ht="15.75" x14ac:dyDescent="0.2">
      <c r="A234" s="17" t="s">
        <v>5588</v>
      </c>
      <c r="B234" s="17" t="s">
        <v>871</v>
      </c>
      <c r="C234" s="14"/>
      <c r="D234" s="54"/>
      <c r="E234" s="65">
        <v>2000000</v>
      </c>
      <c r="F234" s="66">
        <v>195955800</v>
      </c>
      <c r="G234" s="66">
        <v>0.10552130131848902</v>
      </c>
      <c r="H234" s="14"/>
    </row>
    <row r="235" spans="1:8" s="6" customFormat="1" ht="15.75" x14ac:dyDescent="0.2">
      <c r="A235" s="17" t="s">
        <v>3384</v>
      </c>
      <c r="B235" s="17" t="s">
        <v>857</v>
      </c>
      <c r="C235" s="14"/>
      <c r="D235" s="54"/>
      <c r="E235" s="65">
        <v>1956000</v>
      </c>
      <c r="F235" s="66">
        <v>195839805.59999999</v>
      </c>
      <c r="G235" s="66">
        <v>0.10545885486471185</v>
      </c>
      <c r="H235" s="14"/>
    </row>
    <row r="236" spans="1:8" s="6" customFormat="1" ht="15.75" x14ac:dyDescent="0.2">
      <c r="A236" s="17" t="s">
        <v>5589</v>
      </c>
      <c r="B236" s="17" t="s">
        <v>763</v>
      </c>
      <c r="C236" s="14"/>
      <c r="D236" s="54"/>
      <c r="E236" s="65">
        <v>2000000</v>
      </c>
      <c r="F236" s="66">
        <v>195594600</v>
      </c>
      <c r="G236" s="66">
        <v>0.10532684659391336</v>
      </c>
      <c r="H236" s="14"/>
    </row>
    <row r="237" spans="1:8" s="6" customFormat="1" ht="15.75" x14ac:dyDescent="0.2">
      <c r="A237" s="17" t="s">
        <v>5590</v>
      </c>
      <c r="B237" s="17" t="s">
        <v>740</v>
      </c>
      <c r="C237" s="14"/>
      <c r="D237" s="54"/>
      <c r="E237" s="65">
        <v>2000000</v>
      </c>
      <c r="F237" s="66">
        <v>195533600</v>
      </c>
      <c r="G237" s="66">
        <v>0.10529400678716055</v>
      </c>
      <c r="H237" s="14"/>
    </row>
    <row r="238" spans="1:8" s="6" customFormat="1" ht="15.75" x14ac:dyDescent="0.2">
      <c r="A238" s="17" t="s">
        <v>5591</v>
      </c>
      <c r="B238" s="17" t="s">
        <v>878</v>
      </c>
      <c r="C238" s="14"/>
      <c r="D238" s="54"/>
      <c r="E238" s="65">
        <v>2000000</v>
      </c>
      <c r="F238" s="66">
        <v>192187400</v>
      </c>
      <c r="G238" s="66">
        <v>0.10349255496164828</v>
      </c>
      <c r="H238" s="14"/>
    </row>
    <row r="239" spans="1:8" s="6" customFormat="1" ht="15.75" x14ac:dyDescent="0.2">
      <c r="A239" s="17" t="s">
        <v>5592</v>
      </c>
      <c r="B239" s="17" t="s">
        <v>973</v>
      </c>
      <c r="C239" s="14"/>
      <c r="D239" s="54"/>
      <c r="E239" s="65">
        <v>1793000</v>
      </c>
      <c r="F239" s="66">
        <v>180055749.5</v>
      </c>
      <c r="G239" s="66">
        <v>9.6961390076195489E-2</v>
      </c>
      <c r="H239" s="14"/>
    </row>
    <row r="240" spans="1:8" s="6" customFormat="1" ht="15.75" x14ac:dyDescent="0.2">
      <c r="A240" s="17" t="s">
        <v>5593</v>
      </c>
      <c r="B240" s="17" t="s">
        <v>1657</v>
      </c>
      <c r="C240" s="14"/>
      <c r="D240" s="54"/>
      <c r="E240" s="65">
        <v>1622600</v>
      </c>
      <c r="F240" s="66">
        <v>161677486.59999999</v>
      </c>
      <c r="G240" s="66">
        <v>8.7067314632124665E-2</v>
      </c>
      <c r="H240" s="14"/>
    </row>
    <row r="241" spans="1:8" s="6" customFormat="1" ht="15.75" x14ac:dyDescent="0.2">
      <c r="A241" s="17" t="s">
        <v>3385</v>
      </c>
      <c r="B241" s="17" t="s">
        <v>797</v>
      </c>
      <c r="C241" s="14"/>
      <c r="D241" s="54"/>
      <c r="E241" s="65">
        <v>1500000</v>
      </c>
      <c r="F241" s="66">
        <v>155856750</v>
      </c>
      <c r="G241" s="66">
        <v>8.3933677499288539E-2</v>
      </c>
      <c r="H241" s="14"/>
    </row>
    <row r="242" spans="1:8" s="6" customFormat="1" ht="15.75" x14ac:dyDescent="0.2">
      <c r="A242" s="17" t="s">
        <v>3386</v>
      </c>
      <c r="B242" s="17" t="s">
        <v>1707</v>
      </c>
      <c r="C242" s="14"/>
      <c r="D242" s="54"/>
      <c r="E242" s="65">
        <v>1550000</v>
      </c>
      <c r="F242" s="66">
        <v>155423305</v>
      </c>
      <c r="G242" s="66">
        <v>8.3700329138010329E-2</v>
      </c>
      <c r="H242" s="14"/>
    </row>
    <row r="243" spans="1:8" s="6" customFormat="1" ht="15.75" x14ac:dyDescent="0.2">
      <c r="A243" s="17" t="s">
        <v>5594</v>
      </c>
      <c r="B243" s="17" t="s">
        <v>765</v>
      </c>
      <c r="C243" s="14"/>
      <c r="D243" s="54"/>
      <c r="E243" s="65">
        <v>1500000</v>
      </c>
      <c r="F243" s="66">
        <v>155136150</v>
      </c>
      <c r="G243" s="66">
        <v>8.3545737093615208E-2</v>
      </c>
      <c r="H243" s="14"/>
    </row>
    <row r="244" spans="1:8" s="6" customFormat="1" ht="15.75" x14ac:dyDescent="0.2">
      <c r="A244" s="17" t="s">
        <v>5595</v>
      </c>
      <c r="B244" s="17" t="s">
        <v>396</v>
      </c>
      <c r="C244" s="14"/>
      <c r="D244" s="54"/>
      <c r="E244" s="65">
        <v>1500000</v>
      </c>
      <c r="F244" s="66">
        <v>155086200</v>
      </c>
      <c r="G244" s="66">
        <v>8.3518846137102046E-2</v>
      </c>
      <c r="H244" s="14"/>
    </row>
    <row r="245" spans="1:8" s="6" customFormat="1" ht="15.75" x14ac:dyDescent="0.2">
      <c r="A245" s="17" t="s">
        <v>5596</v>
      </c>
      <c r="B245" s="17" t="s">
        <v>1633</v>
      </c>
      <c r="C245" s="14"/>
      <c r="D245" s="54"/>
      <c r="E245" s="65">
        <v>1500000</v>
      </c>
      <c r="F245" s="66">
        <v>153856800</v>
      </c>
      <c r="G245" s="66">
        <v>8.2856989441661005E-2</v>
      </c>
      <c r="H245" s="14"/>
    </row>
    <row r="246" spans="1:8" s="6" customFormat="1" ht="15.75" x14ac:dyDescent="0.2">
      <c r="A246" s="17" t="s">
        <v>5597</v>
      </c>
      <c r="B246" s="17" t="s">
        <v>389</v>
      </c>
      <c r="C246" s="14"/>
      <c r="D246" s="54"/>
      <c r="E246" s="65">
        <v>1500000</v>
      </c>
      <c r="F246" s="66">
        <v>153574200</v>
      </c>
      <c r="G246" s="66">
        <v>8.2704849615622564E-2</v>
      </c>
      <c r="H246" s="14"/>
    </row>
    <row r="247" spans="1:8" s="6" customFormat="1" ht="15.75" x14ac:dyDescent="0.2">
      <c r="A247" s="17" t="s">
        <v>5598</v>
      </c>
      <c r="B247" s="17" t="s">
        <v>766</v>
      </c>
      <c r="C247" s="14"/>
      <c r="D247" s="54"/>
      <c r="E247" s="65">
        <v>1500000</v>
      </c>
      <c r="F247" s="66">
        <v>153478050</v>
      </c>
      <c r="G247" s="66">
        <v>8.2653086543175311E-2</v>
      </c>
      <c r="H247" s="14"/>
    </row>
    <row r="248" spans="1:8" s="6" customFormat="1" ht="15.75" x14ac:dyDescent="0.2">
      <c r="A248" s="17" t="s">
        <v>5599</v>
      </c>
      <c r="B248" s="17" t="s">
        <v>917</v>
      </c>
      <c r="C248" s="14"/>
      <c r="D248" s="54"/>
      <c r="E248" s="65">
        <v>1500000</v>
      </c>
      <c r="F248" s="66">
        <v>153442500</v>
      </c>
      <c r="G248" s="66">
        <v>8.263394793448578E-2</v>
      </c>
      <c r="H248" s="14"/>
    </row>
    <row r="249" spans="1:8" s="6" customFormat="1" ht="15.75" x14ac:dyDescent="0.2">
      <c r="A249" s="17" t="s">
        <v>3387</v>
      </c>
      <c r="B249" s="17" t="s">
        <v>745</v>
      </c>
      <c r="C249" s="14"/>
      <c r="D249" s="54"/>
      <c r="E249" s="65">
        <v>1500000</v>
      </c>
      <c r="F249" s="66">
        <v>152977200</v>
      </c>
      <c r="G249" s="66">
        <v>8.2383450195435248E-2</v>
      </c>
      <c r="H249" s="14"/>
    </row>
    <row r="250" spans="1:8" s="6" customFormat="1" ht="15.75" x14ac:dyDescent="0.2">
      <c r="A250" s="17" t="s">
        <v>3388</v>
      </c>
      <c r="B250" s="17" t="s">
        <v>843</v>
      </c>
      <c r="C250" s="14"/>
      <c r="D250" s="54"/>
      <c r="E250" s="65">
        <v>1500000</v>
      </c>
      <c r="F250" s="66">
        <v>152854200</v>
      </c>
      <c r="G250" s="66">
        <v>8.2317232224441872E-2</v>
      </c>
      <c r="H250" s="14"/>
    </row>
    <row r="251" spans="1:8" s="6" customFormat="1" ht="15.75" x14ac:dyDescent="0.2">
      <c r="A251" s="17" t="s">
        <v>3389</v>
      </c>
      <c r="B251" s="17" t="s">
        <v>1006</v>
      </c>
      <c r="C251" s="14"/>
      <c r="D251" s="54"/>
      <c r="E251" s="65">
        <v>1500000</v>
      </c>
      <c r="F251" s="66">
        <v>152015700</v>
      </c>
      <c r="G251" s="66">
        <v>8.1865819470962692E-2</v>
      </c>
      <c r="H251" s="14"/>
    </row>
    <row r="252" spans="1:8" s="6" customFormat="1" ht="15.75" x14ac:dyDescent="0.2">
      <c r="A252" s="17" t="s">
        <v>3390</v>
      </c>
      <c r="B252" s="17" t="s">
        <v>929</v>
      </c>
      <c r="C252" s="14"/>
      <c r="D252" s="54"/>
      <c r="E252" s="65">
        <v>1500000</v>
      </c>
      <c r="F252" s="66">
        <v>149987850</v>
      </c>
      <c r="G252" s="66">
        <v>8.0774111239426891E-2</v>
      </c>
      <c r="H252" s="14"/>
    </row>
    <row r="253" spans="1:8" s="6" customFormat="1" ht="15.75" x14ac:dyDescent="0.2">
      <c r="A253" s="17" t="s">
        <v>3391</v>
      </c>
      <c r="B253" s="17" t="s">
        <v>383</v>
      </c>
      <c r="C253" s="14"/>
      <c r="D253" s="54"/>
      <c r="E253" s="65">
        <v>1500000</v>
      </c>
      <c r="F253" s="66">
        <v>149679900</v>
      </c>
      <c r="G253" s="66">
        <v>8.0608324051073973E-2</v>
      </c>
      <c r="H253" s="14"/>
    </row>
    <row r="254" spans="1:8" s="6" customFormat="1" ht="15.75" x14ac:dyDescent="0.2">
      <c r="A254" s="17" t="s">
        <v>3392</v>
      </c>
      <c r="B254" s="17" t="s">
        <v>1656</v>
      </c>
      <c r="C254" s="14"/>
      <c r="D254" s="54"/>
      <c r="E254" s="65">
        <v>1500000</v>
      </c>
      <c r="F254" s="66">
        <v>148989900</v>
      </c>
      <c r="G254" s="66">
        <v>8.0236857384525809E-2</v>
      </c>
      <c r="H254" s="14"/>
    </row>
    <row r="255" spans="1:8" s="6" customFormat="1" ht="15.75" x14ac:dyDescent="0.2">
      <c r="A255" s="17" t="s">
        <v>5600</v>
      </c>
      <c r="B255" s="17" t="s">
        <v>3848</v>
      </c>
      <c r="C255" s="14"/>
      <c r="D255" s="54"/>
      <c r="E255" s="65">
        <v>1500000</v>
      </c>
      <c r="F255" s="66">
        <v>148894350</v>
      </c>
      <c r="G255" s="66">
        <v>8.0185417326571196E-2</v>
      </c>
      <c r="H255" s="14"/>
    </row>
    <row r="256" spans="1:8" s="6" customFormat="1" ht="15.75" x14ac:dyDescent="0.2">
      <c r="A256" s="17" t="s">
        <v>5601</v>
      </c>
      <c r="B256" s="17" t="s">
        <v>865</v>
      </c>
      <c r="C256" s="14"/>
      <c r="D256" s="54"/>
      <c r="E256" s="65">
        <v>1500000</v>
      </c>
      <c r="F256" s="66">
        <v>148803900</v>
      </c>
      <c r="G256" s="66">
        <v>8.0136722891804124E-2</v>
      </c>
      <c r="H256" s="14"/>
    </row>
    <row r="257" spans="1:8" s="6" customFormat="1" ht="15.75" x14ac:dyDescent="0.2">
      <c r="A257" s="17" t="s">
        <v>5602</v>
      </c>
      <c r="B257" s="17" t="s">
        <v>1026</v>
      </c>
      <c r="C257" s="14"/>
      <c r="D257" s="54"/>
      <c r="E257" s="65">
        <v>1500000</v>
      </c>
      <c r="F257" s="66">
        <v>148422300</v>
      </c>
      <c r="G257" s="66">
        <v>7.9931285674478367E-2</v>
      </c>
      <c r="H257" s="14"/>
    </row>
    <row r="258" spans="1:8" s="6" customFormat="1" ht="15.75" x14ac:dyDescent="0.2">
      <c r="A258" s="17" t="s">
        <v>5603</v>
      </c>
      <c r="B258" s="17" t="s">
        <v>1621</v>
      </c>
      <c r="C258" s="14"/>
      <c r="D258" s="54"/>
      <c r="E258" s="65">
        <v>1500000</v>
      </c>
      <c r="F258" s="66">
        <v>147922950</v>
      </c>
      <c r="G258" s="66">
        <v>7.9662456862969924E-2</v>
      </c>
      <c r="H258" s="14"/>
    </row>
    <row r="259" spans="1:8" s="6" customFormat="1" ht="15.75" x14ac:dyDescent="0.2">
      <c r="A259" s="17" t="s">
        <v>5604</v>
      </c>
      <c r="B259" s="17" t="s">
        <v>377</v>
      </c>
      <c r="C259" s="14"/>
      <c r="D259" s="54"/>
      <c r="E259" s="65">
        <v>1500000</v>
      </c>
      <c r="F259" s="66">
        <v>146816850</v>
      </c>
      <c r="G259" s="66">
        <v>7.9066979645768573E-2</v>
      </c>
      <c r="H259" s="14"/>
    </row>
    <row r="260" spans="1:8" s="6" customFormat="1" ht="15.75" x14ac:dyDescent="0.2">
      <c r="A260" s="17" t="s">
        <v>5605</v>
      </c>
      <c r="B260" s="17" t="s">
        <v>376</v>
      </c>
      <c r="C260" s="14"/>
      <c r="D260" s="54"/>
      <c r="E260" s="65">
        <v>1500000</v>
      </c>
      <c r="F260" s="66">
        <v>146566950</v>
      </c>
      <c r="G260" s="66">
        <v>7.89324441095796E-2</v>
      </c>
      <c r="H260" s="14"/>
    </row>
    <row r="261" spans="1:8" s="6" customFormat="1" ht="15.75" x14ac:dyDescent="0.2">
      <c r="A261" s="17" t="s">
        <v>5606</v>
      </c>
      <c r="B261" s="17" t="s">
        <v>738</v>
      </c>
      <c r="C261" s="14"/>
      <c r="D261" s="54"/>
      <c r="E261" s="65">
        <v>1500000</v>
      </c>
      <c r="F261" s="66">
        <v>145719750</v>
      </c>
      <c r="G261" s="66">
        <v>7.8476347645956984E-2</v>
      </c>
      <c r="H261" s="14"/>
    </row>
    <row r="262" spans="1:8" s="6" customFormat="1" ht="15.75" x14ac:dyDescent="0.2">
      <c r="A262" s="17" t="s">
        <v>5607</v>
      </c>
      <c r="B262" s="17" t="s">
        <v>2086</v>
      </c>
      <c r="C262" s="14"/>
      <c r="D262" s="54"/>
      <c r="E262" s="65">
        <v>1375800</v>
      </c>
      <c r="F262" s="66">
        <v>137997004.97999999</v>
      </c>
      <c r="G262" s="66">
        <v>7.4318750038448469E-2</v>
      </c>
      <c r="H262" s="14"/>
    </row>
    <row r="263" spans="1:8" s="6" customFormat="1" ht="15.75" x14ac:dyDescent="0.2">
      <c r="A263" s="17" t="s">
        <v>5608</v>
      </c>
      <c r="B263" s="17" t="s">
        <v>880</v>
      </c>
      <c r="C263" s="14"/>
      <c r="D263" s="54"/>
      <c r="E263" s="65">
        <v>1200000</v>
      </c>
      <c r="F263" s="66">
        <v>123750240</v>
      </c>
      <c r="G263" s="66">
        <v>6.6648897435237192E-2</v>
      </c>
      <c r="H263" s="14"/>
    </row>
    <row r="264" spans="1:8" s="6" customFormat="1" ht="15.75" x14ac:dyDescent="0.2">
      <c r="A264" s="17" t="s">
        <v>5609</v>
      </c>
      <c r="B264" s="17" t="s">
        <v>1653</v>
      </c>
      <c r="C264" s="14"/>
      <c r="D264" s="54"/>
      <c r="E264" s="65">
        <v>1146700</v>
      </c>
      <c r="F264" s="66">
        <v>115282223.13</v>
      </c>
      <c r="G264" s="66">
        <v>6.2090077146871168E-2</v>
      </c>
      <c r="H264" s="14"/>
    </row>
    <row r="265" spans="1:8" s="6" customFormat="1" ht="15.75" x14ac:dyDescent="0.2">
      <c r="A265" s="17" t="s">
        <v>3393</v>
      </c>
      <c r="B265" s="17" t="s">
        <v>2087</v>
      </c>
      <c r="C265" s="14"/>
      <c r="D265" s="54"/>
      <c r="E265" s="65">
        <v>1119000</v>
      </c>
      <c r="F265" s="66">
        <v>112065164.40000001</v>
      </c>
      <c r="G265" s="66">
        <v>6.0358149491041055E-2</v>
      </c>
      <c r="H265" s="14"/>
    </row>
    <row r="266" spans="1:8" s="6" customFormat="1" ht="15.75" x14ac:dyDescent="0.2">
      <c r="A266" s="17" t="s">
        <v>3394</v>
      </c>
      <c r="B266" s="17" t="s">
        <v>399</v>
      </c>
      <c r="C266" s="14"/>
      <c r="D266" s="54"/>
      <c r="E266" s="65">
        <v>1000000</v>
      </c>
      <c r="F266" s="66">
        <v>105769200</v>
      </c>
      <c r="G266" s="66">
        <v>5.6968669913687514E-2</v>
      </c>
      <c r="H266" s="14"/>
    </row>
    <row r="267" spans="1:8" s="6" customFormat="1" ht="15.75" x14ac:dyDescent="0.2">
      <c r="A267" s="17" t="s">
        <v>3395</v>
      </c>
      <c r="B267" s="17" t="s">
        <v>404</v>
      </c>
      <c r="C267" s="14"/>
      <c r="D267" s="54"/>
      <c r="E267" s="65">
        <v>1038000</v>
      </c>
      <c r="F267" s="66">
        <v>105155420.40000001</v>
      </c>
      <c r="G267" s="66">
        <v>5.663823707019873E-2</v>
      </c>
      <c r="H267" s="14"/>
    </row>
    <row r="268" spans="1:8" s="6" customFormat="1" ht="15.75" x14ac:dyDescent="0.2">
      <c r="A268" s="17" t="s">
        <v>3396</v>
      </c>
      <c r="B268" s="17" t="s">
        <v>1042</v>
      </c>
      <c r="C268" s="14"/>
      <c r="D268" s="54"/>
      <c r="E268" s="65">
        <v>1000000</v>
      </c>
      <c r="F268" s="66">
        <v>103852600</v>
      </c>
      <c r="G268" s="66">
        <v>5.5936853952664012E-2</v>
      </c>
      <c r="H268" s="14"/>
    </row>
    <row r="269" spans="1:8" s="6" customFormat="1" ht="15.75" x14ac:dyDescent="0.2">
      <c r="A269" s="17" t="s">
        <v>5610</v>
      </c>
      <c r="B269" s="17" t="s">
        <v>995</v>
      </c>
      <c r="C269" s="14"/>
      <c r="D269" s="54"/>
      <c r="E269" s="65">
        <v>1000000</v>
      </c>
      <c r="F269" s="66">
        <v>103194200</v>
      </c>
      <c r="G269" s="66">
        <v>5.558239938272877E-2</v>
      </c>
      <c r="H269" s="14"/>
    </row>
    <row r="270" spans="1:8" s="6" customFormat="1" ht="15.75" x14ac:dyDescent="0.2">
      <c r="A270" s="17" t="s">
        <v>5611</v>
      </c>
      <c r="B270" s="17" t="s">
        <v>831</v>
      </c>
      <c r="C270" s="14"/>
      <c r="D270" s="54"/>
      <c r="E270" s="65">
        <v>1000000</v>
      </c>
      <c r="F270" s="66">
        <v>103093900</v>
      </c>
      <c r="G270" s="66">
        <v>5.5528402126707357E-2</v>
      </c>
      <c r="H270" s="14"/>
    </row>
    <row r="271" spans="1:8" s="6" customFormat="1" ht="15.75" x14ac:dyDescent="0.2">
      <c r="A271" s="17" t="s">
        <v>5612</v>
      </c>
      <c r="B271" s="17" t="s">
        <v>370</v>
      </c>
      <c r="C271" s="14"/>
      <c r="D271" s="54"/>
      <c r="E271" s="65">
        <v>1000000</v>
      </c>
      <c r="F271" s="66">
        <v>102604500</v>
      </c>
      <c r="G271" s="66">
        <v>5.5264929972202032E-2</v>
      </c>
      <c r="H271" s="14"/>
    </row>
    <row r="272" spans="1:8" s="6" customFormat="1" ht="15.75" x14ac:dyDescent="0.2">
      <c r="A272" s="17" t="s">
        <v>5613</v>
      </c>
      <c r="B272" s="17" t="s">
        <v>1510</v>
      </c>
      <c r="C272" s="14"/>
      <c r="D272" s="54"/>
      <c r="E272" s="65">
        <v>1000000</v>
      </c>
      <c r="F272" s="66">
        <v>102599900</v>
      </c>
      <c r="G272" s="66">
        <v>5.5262453527758368E-2</v>
      </c>
      <c r="H272" s="14"/>
    </row>
    <row r="273" spans="1:8" s="6" customFormat="1" ht="15.75" x14ac:dyDescent="0.2">
      <c r="A273" s="17" t="s">
        <v>5614</v>
      </c>
      <c r="B273" s="17" t="s">
        <v>1003</v>
      </c>
      <c r="C273" s="14"/>
      <c r="D273" s="54"/>
      <c r="E273" s="65">
        <v>1000000</v>
      </c>
      <c r="F273" s="66">
        <v>102556800</v>
      </c>
      <c r="G273" s="66">
        <v>5.5239250320036307E-2</v>
      </c>
      <c r="H273" s="14"/>
    </row>
    <row r="274" spans="1:8" s="6" customFormat="1" ht="15.75" x14ac:dyDescent="0.2">
      <c r="A274" s="17" t="s">
        <v>5615</v>
      </c>
      <c r="B274" s="17" t="s">
        <v>2088</v>
      </c>
      <c r="C274" s="14"/>
      <c r="D274" s="54"/>
      <c r="E274" s="65">
        <v>1000000</v>
      </c>
      <c r="F274" s="66">
        <v>102395200</v>
      </c>
      <c r="G274" s="66">
        <v>5.5152251750015743E-2</v>
      </c>
      <c r="H274" s="14"/>
    </row>
    <row r="275" spans="1:8" s="6" customFormat="1" ht="15.75" x14ac:dyDescent="0.2">
      <c r="A275" s="17" t="s">
        <v>5616</v>
      </c>
      <c r="B275" s="17" t="s">
        <v>391</v>
      </c>
      <c r="C275" s="14"/>
      <c r="D275" s="54"/>
      <c r="E275" s="65">
        <v>1000000</v>
      </c>
      <c r="F275" s="66">
        <v>102363000</v>
      </c>
      <c r="G275" s="66">
        <v>5.5134916638910174E-2</v>
      </c>
      <c r="H275" s="14"/>
    </row>
    <row r="276" spans="1:8" s="6" customFormat="1" ht="15.75" x14ac:dyDescent="0.2">
      <c r="A276" s="17" t="s">
        <v>5617</v>
      </c>
      <c r="B276" s="17" t="s">
        <v>956</v>
      </c>
      <c r="C276" s="14"/>
      <c r="D276" s="54"/>
      <c r="E276" s="65">
        <v>1000000</v>
      </c>
      <c r="F276" s="66">
        <v>102201400</v>
      </c>
      <c r="G276" s="66">
        <v>5.5047918068889611E-2</v>
      </c>
      <c r="H276" s="14"/>
    </row>
    <row r="277" spans="1:8" s="6" customFormat="1" ht="15.75" x14ac:dyDescent="0.2">
      <c r="A277" s="17" t="s">
        <v>3397</v>
      </c>
      <c r="B277" s="17" t="s">
        <v>744</v>
      </c>
      <c r="C277" s="14"/>
      <c r="D277" s="54"/>
      <c r="E277" s="65">
        <v>1000000</v>
      </c>
      <c r="F277" s="66">
        <v>102189900</v>
      </c>
      <c r="G277" s="66">
        <v>5.5041726957780472E-2</v>
      </c>
      <c r="H277" s="14"/>
    </row>
    <row r="278" spans="1:8" s="6" customFormat="1" ht="15.75" x14ac:dyDescent="0.2">
      <c r="A278" s="17" t="s">
        <v>5618</v>
      </c>
      <c r="B278" s="17" t="s">
        <v>759</v>
      </c>
      <c r="C278" s="14"/>
      <c r="D278" s="54"/>
      <c r="E278" s="65">
        <v>1000000</v>
      </c>
      <c r="F278" s="66">
        <v>102126000</v>
      </c>
      <c r="G278" s="66">
        <v>5.5007325914313183E-2</v>
      </c>
      <c r="H278" s="14"/>
    </row>
    <row r="279" spans="1:8" s="6" customFormat="1" ht="15.75" x14ac:dyDescent="0.2">
      <c r="A279" s="17" t="s">
        <v>5619</v>
      </c>
      <c r="B279" s="17" t="s">
        <v>1004</v>
      </c>
      <c r="C279" s="14"/>
      <c r="D279" s="54"/>
      <c r="E279" s="65">
        <v>1000000</v>
      </c>
      <c r="F279" s="66">
        <v>102107800</v>
      </c>
      <c r="G279" s="66">
        <v>5.4997527808036122E-2</v>
      </c>
      <c r="H279" s="14"/>
    </row>
    <row r="280" spans="1:8" s="6" customFormat="1" ht="15.75" x14ac:dyDescent="0.2">
      <c r="A280" s="17" t="s">
        <v>5620</v>
      </c>
      <c r="B280" s="17" t="s">
        <v>752</v>
      </c>
      <c r="C280" s="14"/>
      <c r="D280" s="54"/>
      <c r="E280" s="65">
        <v>1000000</v>
      </c>
      <c r="F280" s="66">
        <v>102025900</v>
      </c>
      <c r="G280" s="66">
        <v>5.4953436329789315E-2</v>
      </c>
      <c r="H280" s="14"/>
    </row>
    <row r="281" spans="1:8" s="6" customFormat="1" ht="15.75" x14ac:dyDescent="0.2">
      <c r="A281" s="17" t="s">
        <v>5621</v>
      </c>
      <c r="B281" s="17" t="s">
        <v>1511</v>
      </c>
      <c r="C281" s="14"/>
      <c r="D281" s="54"/>
      <c r="E281" s="65">
        <v>1000000</v>
      </c>
      <c r="F281" s="66">
        <v>101999900</v>
      </c>
      <c r="G281" s="66">
        <v>5.4939439035107791E-2</v>
      </c>
      <c r="H281" s="14"/>
    </row>
    <row r="282" spans="1:8" s="6" customFormat="1" ht="15.75" x14ac:dyDescent="0.2">
      <c r="A282" s="17" t="s">
        <v>5622</v>
      </c>
      <c r="B282" s="17" t="s">
        <v>898</v>
      </c>
      <c r="C282" s="14"/>
      <c r="D282" s="54"/>
      <c r="E282" s="65">
        <v>1000000</v>
      </c>
      <c r="F282" s="66">
        <v>101792400</v>
      </c>
      <c r="G282" s="66">
        <v>5.4827729856399471E-2</v>
      </c>
      <c r="H282" s="14"/>
    </row>
    <row r="283" spans="1:8" s="6" customFormat="1" ht="15.75" x14ac:dyDescent="0.2">
      <c r="A283" s="17" t="s">
        <v>5623</v>
      </c>
      <c r="B283" s="17" t="s">
        <v>2859</v>
      </c>
      <c r="C283" s="14"/>
      <c r="D283" s="54"/>
      <c r="E283" s="65">
        <v>1000000</v>
      </c>
      <c r="F283" s="66">
        <v>101714200</v>
      </c>
      <c r="G283" s="66">
        <v>5.4785630300857341E-2</v>
      </c>
      <c r="H283" s="14"/>
    </row>
    <row r="284" spans="1:8" s="6" customFormat="1" ht="15.75" x14ac:dyDescent="0.2">
      <c r="A284" s="17" t="s">
        <v>5624</v>
      </c>
      <c r="B284" s="17" t="s">
        <v>1036</v>
      </c>
      <c r="C284" s="14"/>
      <c r="D284" s="54"/>
      <c r="E284" s="65">
        <v>1000000</v>
      </c>
      <c r="F284" s="66">
        <v>101636500</v>
      </c>
      <c r="G284" s="66">
        <v>5.4743799924059089E-2</v>
      </c>
      <c r="H284" s="14"/>
    </row>
    <row r="285" spans="1:8" s="6" customFormat="1" ht="15.75" x14ac:dyDescent="0.2">
      <c r="A285" s="17" t="s">
        <v>5625</v>
      </c>
      <c r="B285" s="17" t="s">
        <v>1008</v>
      </c>
      <c r="C285" s="14"/>
      <c r="D285" s="54"/>
      <c r="E285" s="65">
        <v>1000000</v>
      </c>
      <c r="F285" s="66">
        <v>101628100</v>
      </c>
      <c r="G285" s="66">
        <v>5.473927772116198E-2</v>
      </c>
      <c r="H285" s="14"/>
    </row>
    <row r="286" spans="1:8" s="6" customFormat="1" ht="15.75" x14ac:dyDescent="0.2">
      <c r="A286" s="17" t="s">
        <v>5626</v>
      </c>
      <c r="B286" s="17" t="s">
        <v>942</v>
      </c>
      <c r="C286" s="14"/>
      <c r="D286" s="54"/>
      <c r="E286" s="65">
        <v>1000000</v>
      </c>
      <c r="F286" s="66">
        <v>101391500</v>
      </c>
      <c r="G286" s="66">
        <v>5.4611902339560106E-2</v>
      </c>
      <c r="H286" s="14"/>
    </row>
    <row r="287" spans="1:8" s="6" customFormat="1" ht="15.75" x14ac:dyDescent="0.2">
      <c r="A287" s="17" t="s">
        <v>5627</v>
      </c>
      <c r="B287" s="17" t="s">
        <v>2858</v>
      </c>
      <c r="C287" s="14"/>
      <c r="D287" s="54"/>
      <c r="E287" s="65">
        <v>1000000</v>
      </c>
      <c r="F287" s="66">
        <v>101195400</v>
      </c>
      <c r="G287" s="66">
        <v>5.4506330436212135E-2</v>
      </c>
      <c r="H287" s="14"/>
    </row>
    <row r="288" spans="1:8" s="6" customFormat="1" ht="15.75" x14ac:dyDescent="0.2">
      <c r="A288" s="17" t="s">
        <v>3398</v>
      </c>
      <c r="B288" s="17" t="s">
        <v>369</v>
      </c>
      <c r="C288" s="14"/>
      <c r="D288" s="54"/>
      <c r="E288" s="65">
        <v>1000000</v>
      </c>
      <c r="F288" s="66">
        <v>100895900</v>
      </c>
      <c r="G288" s="66">
        <v>5.4345092368630728E-2</v>
      </c>
      <c r="H288" s="14"/>
    </row>
    <row r="289" spans="1:8" s="6" customFormat="1" ht="15.75" x14ac:dyDescent="0.2">
      <c r="A289" s="17" t="s">
        <v>5628</v>
      </c>
      <c r="B289" s="17" t="s">
        <v>884</v>
      </c>
      <c r="C289" s="14"/>
      <c r="D289" s="54"/>
      <c r="E289" s="65">
        <v>1000000</v>
      </c>
      <c r="F289" s="66">
        <v>100861700</v>
      </c>
      <c r="G289" s="66">
        <v>5.4326680542549639E-2</v>
      </c>
      <c r="H289" s="14"/>
    </row>
    <row r="290" spans="1:8" s="6" customFormat="1" ht="15.75" x14ac:dyDescent="0.2">
      <c r="A290" s="17" t="s">
        <v>5629</v>
      </c>
      <c r="B290" s="17" t="s">
        <v>897</v>
      </c>
      <c r="C290" s="14"/>
      <c r="D290" s="54"/>
      <c r="E290" s="65">
        <v>1000000</v>
      </c>
      <c r="F290" s="66">
        <v>100784900</v>
      </c>
      <c r="G290" s="66">
        <v>5.4285334687490361E-2</v>
      </c>
      <c r="H290" s="14"/>
    </row>
    <row r="291" spans="1:8" s="6" customFormat="1" ht="15.75" x14ac:dyDescent="0.2">
      <c r="A291" s="17" t="s">
        <v>5630</v>
      </c>
      <c r="B291" s="17" t="s">
        <v>845</v>
      </c>
      <c r="C291" s="14"/>
      <c r="D291" s="54"/>
      <c r="E291" s="65">
        <v>1000000</v>
      </c>
      <c r="F291" s="66">
        <v>100760900</v>
      </c>
      <c r="G291" s="66">
        <v>5.4272414107784335E-2</v>
      </c>
      <c r="H291" s="14"/>
    </row>
    <row r="292" spans="1:8" s="6" customFormat="1" ht="15.75" x14ac:dyDescent="0.2">
      <c r="A292" s="17" t="s">
        <v>5631</v>
      </c>
      <c r="B292" s="17" t="s">
        <v>964</v>
      </c>
      <c r="C292" s="14"/>
      <c r="D292" s="54"/>
      <c r="E292" s="65">
        <v>1000000</v>
      </c>
      <c r="F292" s="66">
        <v>100590900</v>
      </c>
      <c r="G292" s="66">
        <v>5.4180893334866677E-2</v>
      </c>
      <c r="H292" s="14"/>
    </row>
    <row r="293" spans="1:8" s="6" customFormat="1" ht="15.75" x14ac:dyDescent="0.2">
      <c r="A293" s="17" t="s">
        <v>3399</v>
      </c>
      <c r="B293" s="17" t="s">
        <v>1010</v>
      </c>
      <c r="C293" s="14"/>
      <c r="D293" s="54"/>
      <c r="E293" s="65">
        <v>1000000</v>
      </c>
      <c r="F293" s="66">
        <v>100511700</v>
      </c>
      <c r="G293" s="66">
        <v>5.4138255421836798E-2</v>
      </c>
      <c r="H293" s="14"/>
    </row>
    <row r="294" spans="1:8" s="6" customFormat="1" ht="15.75" x14ac:dyDescent="0.2">
      <c r="A294" s="17" t="s">
        <v>5632</v>
      </c>
      <c r="B294" s="17" t="s">
        <v>2856</v>
      </c>
      <c r="C294" s="14"/>
      <c r="D294" s="54"/>
      <c r="E294" s="65">
        <v>1000000</v>
      </c>
      <c r="F294" s="66">
        <v>100477100</v>
      </c>
      <c r="G294" s="66">
        <v>5.4119628252760621E-2</v>
      </c>
      <c r="H294" s="14"/>
    </row>
    <row r="295" spans="1:8" s="6" customFormat="1" ht="15.75" x14ac:dyDescent="0.2">
      <c r="A295" s="17" t="s">
        <v>5633</v>
      </c>
      <c r="B295" s="17" t="s">
        <v>384</v>
      </c>
      <c r="C295" s="14"/>
      <c r="D295" s="54"/>
      <c r="E295" s="65">
        <v>1000000</v>
      </c>
      <c r="F295" s="66">
        <v>100460200</v>
      </c>
      <c r="G295" s="66">
        <v>5.4110530011217628E-2</v>
      </c>
      <c r="H295" s="14"/>
    </row>
    <row r="296" spans="1:8" s="6" customFormat="1" ht="15.75" x14ac:dyDescent="0.2">
      <c r="A296" s="17" t="s">
        <v>5634</v>
      </c>
      <c r="B296" s="17" t="s">
        <v>3589</v>
      </c>
      <c r="C296" s="14"/>
      <c r="D296" s="54"/>
      <c r="E296" s="65">
        <v>1000000</v>
      </c>
      <c r="F296" s="66">
        <v>100259700</v>
      </c>
      <c r="G296" s="66">
        <v>5.4002589334923558E-2</v>
      </c>
      <c r="H296" s="14"/>
    </row>
    <row r="297" spans="1:8" s="6" customFormat="1" ht="15.75" x14ac:dyDescent="0.2">
      <c r="A297" s="17" t="s">
        <v>5635</v>
      </c>
      <c r="B297" s="17" t="s">
        <v>3649</v>
      </c>
      <c r="C297" s="14"/>
      <c r="D297" s="54"/>
      <c r="E297" s="65">
        <v>1000000</v>
      </c>
      <c r="F297" s="66">
        <v>100092400</v>
      </c>
      <c r="G297" s="66">
        <v>5.391252212722282E-2</v>
      </c>
      <c r="H297" s="14"/>
    </row>
    <row r="298" spans="1:8" s="6" customFormat="1" ht="15.75" x14ac:dyDescent="0.2">
      <c r="A298" s="17" t="s">
        <v>5636</v>
      </c>
      <c r="B298" s="17" t="s">
        <v>907</v>
      </c>
      <c r="C298" s="14"/>
      <c r="D298" s="54"/>
      <c r="E298" s="65">
        <v>1000000</v>
      </c>
      <c r="F298" s="66">
        <v>99990800</v>
      </c>
      <c r="G298" s="66">
        <v>5.3857825006467325E-2</v>
      </c>
      <c r="H298" s="14"/>
    </row>
    <row r="299" spans="1:8" s="6" customFormat="1" ht="15.75" x14ac:dyDescent="0.2">
      <c r="A299" s="17" t="s">
        <v>5637</v>
      </c>
      <c r="B299" s="17" t="s">
        <v>2837</v>
      </c>
      <c r="C299" s="14"/>
      <c r="D299" s="54"/>
      <c r="E299" s="65">
        <v>1000000</v>
      </c>
      <c r="F299" s="66">
        <v>99989600</v>
      </c>
      <c r="G299" s="66">
        <v>5.3857178977482024E-2</v>
      </c>
      <c r="H299" s="14"/>
    </row>
    <row r="300" spans="1:8" s="6" customFormat="1" ht="15.75" x14ac:dyDescent="0.2">
      <c r="A300" s="17" t="s">
        <v>5638</v>
      </c>
      <c r="B300" s="17" t="s">
        <v>803</v>
      </c>
      <c r="C300" s="14"/>
      <c r="D300" s="54"/>
      <c r="E300" s="65">
        <v>1000000</v>
      </c>
      <c r="F300" s="66">
        <v>99875800</v>
      </c>
      <c r="G300" s="66">
        <v>5.3795913895375962E-2</v>
      </c>
      <c r="H300" s="14"/>
    </row>
    <row r="301" spans="1:8" s="6" customFormat="1" ht="15.75" x14ac:dyDescent="0.2">
      <c r="A301" s="17" t="s">
        <v>5639</v>
      </c>
      <c r="B301" s="17" t="s">
        <v>932</v>
      </c>
      <c r="C301" s="14"/>
      <c r="D301" s="54"/>
      <c r="E301" s="65">
        <v>1000000</v>
      </c>
      <c r="F301" s="66">
        <v>99833200</v>
      </c>
      <c r="G301" s="66">
        <v>5.3772979866397765E-2</v>
      </c>
      <c r="H301" s="14"/>
    </row>
    <row r="302" spans="1:8" s="6" customFormat="1" ht="15.75" x14ac:dyDescent="0.2">
      <c r="A302" s="17" t="s">
        <v>5640</v>
      </c>
      <c r="B302" s="17" t="s">
        <v>827</v>
      </c>
      <c r="C302" s="14"/>
      <c r="D302" s="54"/>
      <c r="E302" s="65">
        <v>1000000</v>
      </c>
      <c r="F302" s="66">
        <v>99756400</v>
      </c>
      <c r="G302" s="66">
        <v>5.37316340113385E-2</v>
      </c>
      <c r="H302" s="14"/>
    </row>
    <row r="303" spans="1:8" s="6" customFormat="1" ht="15.75" x14ac:dyDescent="0.2">
      <c r="A303" s="17" t="s">
        <v>5641</v>
      </c>
      <c r="B303" s="17" t="s">
        <v>1649</v>
      </c>
      <c r="C303" s="14"/>
      <c r="D303" s="54"/>
      <c r="E303" s="65">
        <v>1000000</v>
      </c>
      <c r="F303" s="66">
        <v>99756000</v>
      </c>
      <c r="G303" s="66">
        <v>5.3731418668343391E-2</v>
      </c>
      <c r="H303" s="14"/>
    </row>
    <row r="304" spans="1:8" s="6" customFormat="1" ht="15.75" x14ac:dyDescent="0.2">
      <c r="A304" s="17" t="s">
        <v>5642</v>
      </c>
      <c r="B304" s="17" t="s">
        <v>2855</v>
      </c>
      <c r="C304" s="14"/>
      <c r="D304" s="54"/>
      <c r="E304" s="65">
        <v>1000000</v>
      </c>
      <c r="F304" s="66">
        <v>99668400</v>
      </c>
      <c r="G304" s="66">
        <v>5.3684258552416417E-2</v>
      </c>
      <c r="H304" s="14"/>
    </row>
    <row r="305" spans="1:8" s="6" customFormat="1" ht="15.75" x14ac:dyDescent="0.2">
      <c r="A305" s="17" t="s">
        <v>5643</v>
      </c>
      <c r="B305" s="17" t="s">
        <v>1738</v>
      </c>
      <c r="C305" s="14"/>
      <c r="D305" s="54"/>
      <c r="E305" s="65">
        <v>1000000</v>
      </c>
      <c r="F305" s="66">
        <v>99652300</v>
      </c>
      <c r="G305" s="66">
        <v>5.3675590996863622E-2</v>
      </c>
      <c r="H305" s="14"/>
    </row>
    <row r="306" spans="1:8" s="6" customFormat="1" ht="15.75" x14ac:dyDescent="0.2">
      <c r="A306" s="17" t="s">
        <v>5644</v>
      </c>
      <c r="B306" s="17" t="s">
        <v>920</v>
      </c>
      <c r="C306" s="14"/>
      <c r="D306" s="54"/>
      <c r="E306" s="65">
        <v>1000000</v>
      </c>
      <c r="F306" s="66">
        <v>99505000</v>
      </c>
      <c r="G306" s="66">
        <v>5.3596290938917907E-2</v>
      </c>
      <c r="H306" s="14"/>
    </row>
    <row r="307" spans="1:8" s="6" customFormat="1" ht="15.75" x14ac:dyDescent="0.2">
      <c r="A307" s="17" t="s">
        <v>5645</v>
      </c>
      <c r="B307" s="17" t="s">
        <v>980</v>
      </c>
      <c r="C307" s="14"/>
      <c r="D307" s="54"/>
      <c r="E307" s="65">
        <v>1000000</v>
      </c>
      <c r="F307" s="66">
        <v>99460700</v>
      </c>
      <c r="G307" s="66">
        <v>5.3572441702210531E-2</v>
      </c>
      <c r="H307" s="14"/>
    </row>
    <row r="308" spans="1:8" s="6" customFormat="1" ht="15.75" x14ac:dyDescent="0.2">
      <c r="A308" s="17" t="s">
        <v>5646</v>
      </c>
      <c r="B308" s="17" t="s">
        <v>725</v>
      </c>
      <c r="C308" s="14"/>
      <c r="D308" s="54"/>
      <c r="E308" s="65">
        <v>1000000</v>
      </c>
      <c r="F308" s="66">
        <v>99353500</v>
      </c>
      <c r="G308" s="66">
        <v>5.351472977952363E-2</v>
      </c>
      <c r="H308" s="14"/>
    </row>
    <row r="309" spans="1:8" s="6" customFormat="1" ht="15.75" x14ac:dyDescent="0.2">
      <c r="A309" s="17" t="s">
        <v>5647</v>
      </c>
      <c r="B309" s="17" t="s">
        <v>815</v>
      </c>
      <c r="C309" s="14"/>
      <c r="D309" s="54"/>
      <c r="E309" s="65">
        <v>1000000</v>
      </c>
      <c r="F309" s="66">
        <v>99328800</v>
      </c>
      <c r="G309" s="66">
        <v>5.3501432349576189E-2</v>
      </c>
      <c r="H309" s="14"/>
    </row>
    <row r="310" spans="1:8" s="6" customFormat="1" ht="15.75" x14ac:dyDescent="0.2">
      <c r="A310" s="17" t="s">
        <v>5648</v>
      </c>
      <c r="B310" s="17" t="s">
        <v>768</v>
      </c>
      <c r="C310" s="14"/>
      <c r="D310" s="54"/>
      <c r="E310" s="65">
        <v>1000000</v>
      </c>
      <c r="F310" s="66">
        <v>99327600</v>
      </c>
      <c r="G310" s="66">
        <v>5.3500786320590875E-2</v>
      </c>
      <c r="H310" s="14"/>
    </row>
    <row r="311" spans="1:8" s="6" customFormat="1" ht="15.75" x14ac:dyDescent="0.2">
      <c r="A311" s="17" t="s">
        <v>5649</v>
      </c>
      <c r="B311" s="17" t="s">
        <v>867</v>
      </c>
      <c r="C311" s="14"/>
      <c r="D311" s="54"/>
      <c r="E311" s="65">
        <v>1000000</v>
      </c>
      <c r="F311" s="66">
        <v>99251600</v>
      </c>
      <c r="G311" s="66">
        <v>5.3459871151521801E-2</v>
      </c>
      <c r="H311" s="14"/>
    </row>
    <row r="312" spans="1:8" s="6" customFormat="1" ht="15.75" x14ac:dyDescent="0.2">
      <c r="A312" s="17" t="s">
        <v>5650</v>
      </c>
      <c r="B312" s="17" t="s">
        <v>842</v>
      </c>
      <c r="C312" s="14"/>
      <c r="D312" s="54"/>
      <c r="E312" s="65">
        <v>1000000</v>
      </c>
      <c r="F312" s="66">
        <v>99181000</v>
      </c>
      <c r="G312" s="66">
        <v>5.3421863112886589E-2</v>
      </c>
      <c r="H312" s="14"/>
    </row>
    <row r="313" spans="1:8" s="6" customFormat="1" ht="15.75" x14ac:dyDescent="0.2">
      <c r="A313" s="17" t="s">
        <v>5651</v>
      </c>
      <c r="B313" s="17" t="s">
        <v>817</v>
      </c>
      <c r="C313" s="14"/>
      <c r="D313" s="54"/>
      <c r="E313" s="65">
        <v>1000000</v>
      </c>
      <c r="F313" s="66">
        <v>99180800</v>
      </c>
      <c r="G313" s="66">
        <v>5.3421755441389038E-2</v>
      </c>
      <c r="H313" s="14"/>
    </row>
    <row r="314" spans="1:8" s="6" customFormat="1" ht="15.75" x14ac:dyDescent="0.2">
      <c r="A314" s="17" t="s">
        <v>5652</v>
      </c>
      <c r="B314" s="17" t="s">
        <v>1014</v>
      </c>
      <c r="C314" s="14"/>
      <c r="D314" s="54"/>
      <c r="E314" s="65">
        <v>1000000</v>
      </c>
      <c r="F314" s="66">
        <v>98981200</v>
      </c>
      <c r="G314" s="66">
        <v>5.3314299286833941E-2</v>
      </c>
      <c r="H314" s="14"/>
    </row>
    <row r="315" spans="1:8" s="6" customFormat="1" ht="15.75" x14ac:dyDescent="0.2">
      <c r="A315" s="17" t="s">
        <v>5653</v>
      </c>
      <c r="B315" s="17" t="s">
        <v>978</v>
      </c>
      <c r="C315" s="14"/>
      <c r="D315" s="54"/>
      <c r="E315" s="65">
        <v>1000000</v>
      </c>
      <c r="F315" s="66">
        <v>98831100</v>
      </c>
      <c r="G315" s="66">
        <v>5.3233491827922523E-2</v>
      </c>
      <c r="H315" s="14"/>
    </row>
    <row r="316" spans="1:8" s="6" customFormat="1" ht="15.75" x14ac:dyDescent="0.2">
      <c r="A316" s="17" t="s">
        <v>3400</v>
      </c>
      <c r="B316" s="17" t="s">
        <v>1645</v>
      </c>
      <c r="C316" s="14"/>
      <c r="D316" s="54"/>
      <c r="E316" s="65">
        <v>1000000</v>
      </c>
      <c r="F316" s="66">
        <v>98590000</v>
      </c>
      <c r="G316" s="66">
        <v>5.3103693837625768E-2</v>
      </c>
      <c r="H316" s="14"/>
    </row>
    <row r="317" spans="1:8" s="6" customFormat="1" ht="15.75" x14ac:dyDescent="0.2">
      <c r="A317" s="17" t="s">
        <v>5654</v>
      </c>
      <c r="B317" s="17" t="s">
        <v>977</v>
      </c>
      <c r="C317" s="14"/>
      <c r="D317" s="54"/>
      <c r="E317" s="65">
        <v>1000000</v>
      </c>
      <c r="F317" s="66">
        <v>98544300</v>
      </c>
      <c r="G317" s="66">
        <v>5.3079090900435548E-2</v>
      </c>
      <c r="H317" s="14"/>
    </row>
    <row r="318" spans="1:8" s="6" customFormat="1" ht="15.75" x14ac:dyDescent="0.2">
      <c r="A318" s="17" t="s">
        <v>5655</v>
      </c>
      <c r="B318" s="17" t="s">
        <v>798</v>
      </c>
      <c r="C318" s="14"/>
      <c r="D318" s="54"/>
      <c r="E318" s="65">
        <v>1000000</v>
      </c>
      <c r="F318" s="66">
        <v>98450600</v>
      </c>
      <c r="G318" s="66">
        <v>5.3028646803833283E-2</v>
      </c>
      <c r="H318" s="14"/>
    </row>
    <row r="319" spans="1:8" s="6" customFormat="1" ht="15.75" x14ac:dyDescent="0.2">
      <c r="A319" s="17" t="s">
        <v>5656</v>
      </c>
      <c r="B319" s="17" t="s">
        <v>375</v>
      </c>
      <c r="C319" s="14"/>
      <c r="D319" s="54"/>
      <c r="E319" s="65">
        <v>1000000</v>
      </c>
      <c r="F319" s="66">
        <v>97951900</v>
      </c>
      <c r="G319" s="66">
        <v>5.2760167924691875E-2</v>
      </c>
      <c r="H319" s="14"/>
    </row>
    <row r="320" spans="1:8" s="6" customFormat="1" ht="15.75" x14ac:dyDescent="0.2">
      <c r="A320" s="17" t="s">
        <v>5657</v>
      </c>
      <c r="B320" s="17" t="s">
        <v>895</v>
      </c>
      <c r="C320" s="14"/>
      <c r="D320" s="54"/>
      <c r="E320" s="65">
        <v>968400</v>
      </c>
      <c r="F320" s="66">
        <v>97837839.359999999</v>
      </c>
      <c r="G320" s="66">
        <v>5.2698762525090211E-2</v>
      </c>
      <c r="H320" s="14"/>
    </row>
    <row r="321" spans="1:8" s="6" customFormat="1" ht="15.75" x14ac:dyDescent="0.2">
      <c r="A321" s="17" t="s">
        <v>5658</v>
      </c>
      <c r="B321" s="17" t="s">
        <v>373</v>
      </c>
      <c r="C321" s="14"/>
      <c r="D321" s="54"/>
      <c r="E321" s="65">
        <v>1000000</v>
      </c>
      <c r="F321" s="66">
        <v>97707400</v>
      </c>
      <c r="G321" s="66">
        <v>5.2628539518936757E-2</v>
      </c>
      <c r="H321" s="14"/>
    </row>
    <row r="322" spans="1:8" s="6" customFormat="1" ht="15.75" x14ac:dyDescent="0.2">
      <c r="A322" s="17" t="s">
        <v>5659</v>
      </c>
      <c r="B322" s="17" t="s">
        <v>799</v>
      </c>
      <c r="C322" s="14"/>
      <c r="D322" s="54"/>
      <c r="E322" s="65">
        <v>1000000</v>
      </c>
      <c r="F322" s="66">
        <v>97703900</v>
      </c>
      <c r="G322" s="66">
        <v>5.2626655267729631E-2</v>
      </c>
      <c r="H322" s="14"/>
    </row>
    <row r="323" spans="1:8" s="6" customFormat="1" ht="15.75" x14ac:dyDescent="0.2">
      <c r="A323" s="17" t="s">
        <v>5660</v>
      </c>
      <c r="B323" s="17" t="s">
        <v>757</v>
      </c>
      <c r="C323" s="14"/>
      <c r="D323" s="54"/>
      <c r="E323" s="65">
        <v>1000000</v>
      </c>
      <c r="F323" s="66">
        <v>97643400</v>
      </c>
      <c r="G323" s="66">
        <v>5.2594084639720699E-2</v>
      </c>
      <c r="H323" s="14"/>
    </row>
    <row r="324" spans="1:8" s="6" customFormat="1" ht="15.75" x14ac:dyDescent="0.2">
      <c r="A324" s="17" t="s">
        <v>3401</v>
      </c>
      <c r="B324" s="17" t="s">
        <v>937</v>
      </c>
      <c r="C324" s="14"/>
      <c r="D324" s="54"/>
      <c r="E324" s="65">
        <v>1000000</v>
      </c>
      <c r="F324" s="66">
        <v>97444700</v>
      </c>
      <c r="G324" s="66">
        <v>5.2487113006904583E-2</v>
      </c>
      <c r="H324" s="14"/>
    </row>
    <row r="325" spans="1:8" s="6" customFormat="1" ht="15.75" x14ac:dyDescent="0.2">
      <c r="A325" s="17" t="s">
        <v>5661</v>
      </c>
      <c r="B325" s="17" t="s">
        <v>938</v>
      </c>
      <c r="C325" s="14"/>
      <c r="D325" s="54"/>
      <c r="E325" s="65">
        <v>1000000</v>
      </c>
      <c r="F325" s="66">
        <v>97402700</v>
      </c>
      <c r="G325" s="66">
        <v>5.2464501992419033E-2</v>
      </c>
      <c r="H325" s="14"/>
    </row>
    <row r="326" spans="1:8" s="6" customFormat="1" ht="15.75" x14ac:dyDescent="0.2">
      <c r="A326" s="17" t="s">
        <v>5662</v>
      </c>
      <c r="B326" s="17" t="s">
        <v>1068</v>
      </c>
      <c r="C326" s="14"/>
      <c r="D326" s="54"/>
      <c r="E326" s="65">
        <v>1000000</v>
      </c>
      <c r="F326" s="66">
        <v>97343400</v>
      </c>
      <c r="G326" s="66">
        <v>5.2432577393395408E-2</v>
      </c>
      <c r="H326" s="14"/>
    </row>
    <row r="327" spans="1:8" s="6" customFormat="1" ht="15.75" x14ac:dyDescent="0.2">
      <c r="A327" s="17" t="s">
        <v>5663</v>
      </c>
      <c r="B327" s="17" t="s">
        <v>909</v>
      </c>
      <c r="C327" s="14"/>
      <c r="D327" s="54"/>
      <c r="E327" s="65">
        <v>1000000</v>
      </c>
      <c r="F327" s="66">
        <v>97167700</v>
      </c>
      <c r="G327" s="66">
        <v>5.2337987982797561E-2</v>
      </c>
      <c r="H327" s="14"/>
    </row>
    <row r="328" spans="1:8" s="6" customFormat="1" ht="15.75" x14ac:dyDescent="0.2">
      <c r="A328" s="17" t="s">
        <v>5664</v>
      </c>
      <c r="B328" s="17" t="s">
        <v>374</v>
      </c>
      <c r="C328" s="14"/>
      <c r="D328" s="54"/>
      <c r="E328" s="65">
        <v>1000000</v>
      </c>
      <c r="F328" s="66">
        <v>97115600</v>
      </c>
      <c r="G328" s="66">
        <v>5.2309939557685738E-2</v>
      </c>
      <c r="H328" s="14"/>
    </row>
    <row r="329" spans="1:8" s="6" customFormat="1" ht="15.75" x14ac:dyDescent="0.2">
      <c r="A329" s="17" t="s">
        <v>5665</v>
      </c>
      <c r="B329" s="17" t="s">
        <v>952</v>
      </c>
      <c r="C329" s="14"/>
      <c r="D329" s="54"/>
      <c r="E329" s="65">
        <v>1000000</v>
      </c>
      <c r="F329" s="66">
        <v>96946200</v>
      </c>
      <c r="G329" s="66">
        <v>5.2218741799260726E-2</v>
      </c>
      <c r="H329" s="14"/>
    </row>
    <row r="330" spans="1:8" s="6" customFormat="1" ht="15.75" x14ac:dyDescent="0.2">
      <c r="A330" s="17" t="s">
        <v>5666</v>
      </c>
      <c r="B330" s="17" t="s">
        <v>790</v>
      </c>
      <c r="C330" s="14"/>
      <c r="D330" s="54"/>
      <c r="E330" s="65">
        <v>1000000</v>
      </c>
      <c r="F330" s="66">
        <v>96599700</v>
      </c>
      <c r="G330" s="66">
        <v>5.2032200929755017E-2</v>
      </c>
      <c r="H330" s="14"/>
    </row>
    <row r="331" spans="1:8" s="6" customFormat="1" ht="15.75" x14ac:dyDescent="0.2">
      <c r="A331" s="17" t="s">
        <v>5667</v>
      </c>
      <c r="B331" s="17" t="s">
        <v>879</v>
      </c>
      <c r="C331" s="14"/>
      <c r="D331" s="54"/>
      <c r="E331" s="65">
        <v>1000000</v>
      </c>
      <c r="F331" s="66">
        <v>95956700</v>
      </c>
      <c r="G331" s="66">
        <v>5.1686037065131134E-2</v>
      </c>
      <c r="H331" s="14"/>
    </row>
    <row r="332" spans="1:8" s="6" customFormat="1" ht="15.75" x14ac:dyDescent="0.2">
      <c r="A332" s="17" t="s">
        <v>5668</v>
      </c>
      <c r="B332" s="17" t="s">
        <v>372</v>
      </c>
      <c r="C332" s="14"/>
      <c r="D332" s="54"/>
      <c r="E332" s="65">
        <v>1000000</v>
      </c>
      <c r="F332" s="66">
        <v>95910800</v>
      </c>
      <c r="G332" s="66">
        <v>5.166132645644337E-2</v>
      </c>
      <c r="H332" s="14"/>
    </row>
    <row r="333" spans="1:8" s="6" customFormat="1" ht="15.75" x14ac:dyDescent="0.2">
      <c r="A333" s="17" t="s">
        <v>5669</v>
      </c>
      <c r="B333" s="17" t="s">
        <v>400</v>
      </c>
      <c r="C333" s="14"/>
      <c r="D333" s="54"/>
      <c r="E333" s="65">
        <v>900000</v>
      </c>
      <c r="F333" s="66">
        <v>93140640</v>
      </c>
      <c r="G333" s="66">
        <v>5.0169990078175145E-2</v>
      </c>
      <c r="H333" s="14"/>
    </row>
    <row r="334" spans="1:8" s="6" customFormat="1" ht="15.75" x14ac:dyDescent="0.2">
      <c r="A334" s="17" t="s">
        <v>5670</v>
      </c>
      <c r="B334" s="17" t="s">
        <v>899</v>
      </c>
      <c r="C334" s="14"/>
      <c r="D334" s="54"/>
      <c r="E334" s="65">
        <v>866600</v>
      </c>
      <c r="F334" s="66">
        <v>87492282.640000001</v>
      </c>
      <c r="G334" s="66">
        <v>4.7129154599925852E-2</v>
      </c>
      <c r="H334" s="14"/>
    </row>
    <row r="335" spans="1:8" s="6" customFormat="1" ht="15.75" x14ac:dyDescent="0.2">
      <c r="A335" s="17" t="s">
        <v>5671</v>
      </c>
      <c r="B335" s="17" t="s">
        <v>397</v>
      </c>
      <c r="C335" s="14"/>
      <c r="D335" s="54"/>
      <c r="E335" s="65">
        <v>800000</v>
      </c>
      <c r="F335" s="66">
        <v>82961680</v>
      </c>
      <c r="G335" s="66">
        <v>4.4690070744657549E-2</v>
      </c>
      <c r="H335" s="14"/>
    </row>
    <row r="336" spans="1:8" s="6" customFormat="1" ht="15.75" x14ac:dyDescent="0.2">
      <c r="A336" s="17" t="s">
        <v>5672</v>
      </c>
      <c r="B336" s="17" t="s">
        <v>2089</v>
      </c>
      <c r="C336" s="14"/>
      <c r="D336" s="54"/>
      <c r="E336" s="65">
        <v>833400</v>
      </c>
      <c r="F336" s="66">
        <v>82444678.379999995</v>
      </c>
      <c r="G336" s="66">
        <v>4.4411739051351165E-2</v>
      </c>
      <c r="H336" s="14"/>
    </row>
    <row r="337" spans="1:8" s="6" customFormat="1" ht="15.75" x14ac:dyDescent="0.2">
      <c r="A337" s="17" t="s">
        <v>5673</v>
      </c>
      <c r="B337" s="17" t="s">
        <v>1684</v>
      </c>
      <c r="C337" s="14"/>
      <c r="D337" s="54"/>
      <c r="E337" s="65">
        <v>800000</v>
      </c>
      <c r="F337" s="66">
        <v>81685520</v>
      </c>
      <c r="G337" s="66">
        <v>4.4003040453089275E-2</v>
      </c>
      <c r="H337" s="14"/>
    </row>
    <row r="338" spans="1:8" s="6" customFormat="1" ht="15.75" x14ac:dyDescent="0.2">
      <c r="A338" s="17" t="s">
        <v>5674</v>
      </c>
      <c r="B338" s="17" t="s">
        <v>923</v>
      </c>
      <c r="C338" s="14"/>
      <c r="D338" s="54"/>
      <c r="E338" s="65">
        <v>730100</v>
      </c>
      <c r="F338" s="66">
        <v>75559290.170000002</v>
      </c>
      <c r="G338" s="66">
        <v>4.0704938752425431E-2</v>
      </c>
      <c r="H338" s="14"/>
    </row>
    <row r="339" spans="1:8" s="6" customFormat="1" ht="15.75" x14ac:dyDescent="0.2">
      <c r="A339" s="17" t="s">
        <v>5675</v>
      </c>
      <c r="B339" s="17" t="s">
        <v>775</v>
      </c>
      <c r="C339" s="14"/>
      <c r="D339" s="54"/>
      <c r="E339" s="65">
        <v>719200</v>
      </c>
      <c r="F339" s="66">
        <v>72988083.920000002</v>
      </c>
      <c r="G339" s="66">
        <v>3.9320710615185842E-2</v>
      </c>
      <c r="H339" s="14"/>
    </row>
    <row r="340" spans="1:8" s="6" customFormat="1" ht="15.75" x14ac:dyDescent="0.2">
      <c r="A340" s="17" t="s">
        <v>5676</v>
      </c>
      <c r="B340" s="17" t="s">
        <v>1668</v>
      </c>
      <c r="C340" s="14"/>
      <c r="D340" s="54"/>
      <c r="E340" s="65">
        <v>700000</v>
      </c>
      <c r="F340" s="66">
        <v>72477790</v>
      </c>
      <c r="G340" s="66">
        <v>3.9045990062400046E-2</v>
      </c>
      <c r="H340" s="14"/>
    </row>
    <row r="341" spans="1:8" s="6" customFormat="1" ht="15.75" x14ac:dyDescent="0.2">
      <c r="A341" s="17" t="s">
        <v>5677</v>
      </c>
      <c r="B341" s="17" t="s">
        <v>840</v>
      </c>
      <c r="C341" s="14"/>
      <c r="D341" s="54"/>
      <c r="E341" s="65">
        <v>707900</v>
      </c>
      <c r="F341" s="66">
        <v>71383220.199999988</v>
      </c>
      <c r="G341" s="66">
        <v>3.8456720214703963E-2</v>
      </c>
      <c r="H341" s="14"/>
    </row>
    <row r="342" spans="1:8" s="6" customFormat="1" ht="15.75" x14ac:dyDescent="0.2">
      <c r="A342" s="17" t="s">
        <v>5678</v>
      </c>
      <c r="B342" s="17" t="s">
        <v>1745</v>
      </c>
      <c r="C342" s="14"/>
      <c r="D342" s="54"/>
      <c r="E342" s="65">
        <v>575000</v>
      </c>
      <c r="F342" s="66">
        <v>57790030</v>
      </c>
      <c r="G342" s="66">
        <v>3.1138724488110881E-2</v>
      </c>
      <c r="H342" s="14"/>
    </row>
    <row r="343" spans="1:8" s="6" customFormat="1" ht="15.75" x14ac:dyDescent="0.2">
      <c r="A343" s="17" t="s">
        <v>5679</v>
      </c>
      <c r="B343" s="17" t="s">
        <v>962</v>
      </c>
      <c r="C343" s="14"/>
      <c r="D343" s="54"/>
      <c r="E343" s="65">
        <v>500000</v>
      </c>
      <c r="F343" s="66">
        <v>51862100</v>
      </c>
      <c r="G343" s="66">
        <v>2.7947378985747284E-2</v>
      </c>
      <c r="H343" s="14"/>
    </row>
    <row r="344" spans="1:8" s="6" customFormat="1" ht="15.75" x14ac:dyDescent="0.2">
      <c r="A344" s="17" t="s">
        <v>5680</v>
      </c>
      <c r="B344" s="17" t="s">
        <v>782</v>
      </c>
      <c r="C344" s="14"/>
      <c r="D344" s="54"/>
      <c r="E344" s="65">
        <v>500000</v>
      </c>
      <c r="F344" s="66">
        <v>51826700</v>
      </c>
      <c r="G344" s="66">
        <v>2.7928321130680899E-2</v>
      </c>
      <c r="H344" s="14"/>
    </row>
    <row r="345" spans="1:8" s="6" customFormat="1" ht="15.75" x14ac:dyDescent="0.2">
      <c r="A345" s="17" t="s">
        <v>5681</v>
      </c>
      <c r="B345" s="17" t="s">
        <v>993</v>
      </c>
      <c r="C345" s="14"/>
      <c r="D345" s="54"/>
      <c r="E345" s="65">
        <v>500000</v>
      </c>
      <c r="F345" s="66">
        <v>51700800</v>
      </c>
      <c r="G345" s="66">
        <v>2.7860541922973055E-2</v>
      </c>
      <c r="H345" s="14"/>
    </row>
    <row r="346" spans="1:8" s="6" customFormat="1" ht="15.75" x14ac:dyDescent="0.2">
      <c r="A346" s="17" t="s">
        <v>3402</v>
      </c>
      <c r="B346" s="17" t="s">
        <v>1018</v>
      </c>
      <c r="C346" s="14"/>
      <c r="D346" s="54"/>
      <c r="E346" s="65">
        <v>500000</v>
      </c>
      <c r="F346" s="66">
        <v>51674400</v>
      </c>
      <c r="G346" s="66">
        <v>2.7846329285296428E-2</v>
      </c>
      <c r="H346" s="14"/>
    </row>
    <row r="347" spans="1:8" s="6" customFormat="1" ht="15.75" x14ac:dyDescent="0.2">
      <c r="A347" s="17" t="s">
        <v>5682</v>
      </c>
      <c r="B347" s="17" t="s">
        <v>1048</v>
      </c>
      <c r="C347" s="14"/>
      <c r="D347" s="54"/>
      <c r="E347" s="65">
        <v>500000</v>
      </c>
      <c r="F347" s="66">
        <v>51642600</v>
      </c>
      <c r="G347" s="66">
        <v>2.7829209517185947E-2</v>
      </c>
      <c r="H347" s="14"/>
    </row>
    <row r="348" spans="1:8" s="6" customFormat="1" ht="15.75" x14ac:dyDescent="0.2">
      <c r="A348" s="17" t="s">
        <v>5683</v>
      </c>
      <c r="B348" s="17" t="s">
        <v>1077</v>
      </c>
      <c r="C348" s="14"/>
      <c r="D348" s="54"/>
      <c r="E348" s="65">
        <v>500000</v>
      </c>
      <c r="F348" s="66">
        <v>51608750</v>
      </c>
      <c r="G348" s="66">
        <v>2.7810986116225577E-2</v>
      </c>
      <c r="H348" s="14"/>
    </row>
    <row r="349" spans="1:8" s="6" customFormat="1" ht="15.75" x14ac:dyDescent="0.2">
      <c r="A349" s="17" t="s">
        <v>5684</v>
      </c>
      <c r="B349" s="17" t="s">
        <v>925</v>
      </c>
      <c r="C349" s="14"/>
      <c r="D349" s="54"/>
      <c r="E349" s="65">
        <v>500000</v>
      </c>
      <c r="F349" s="66">
        <v>51551800</v>
      </c>
      <c r="G349" s="66">
        <v>2.7780326657298158E-2</v>
      </c>
      <c r="H349" s="14"/>
    </row>
    <row r="350" spans="1:8" s="6" customFormat="1" ht="15.75" x14ac:dyDescent="0.2">
      <c r="A350" s="17" t="s">
        <v>5685</v>
      </c>
      <c r="B350" s="17" t="s">
        <v>888</v>
      </c>
      <c r="C350" s="14"/>
      <c r="D350" s="54"/>
      <c r="E350" s="65">
        <v>500000</v>
      </c>
      <c r="F350" s="66">
        <v>51549000</v>
      </c>
      <c r="G350" s="66">
        <v>2.7778819256332455E-2</v>
      </c>
      <c r="H350" s="14"/>
    </row>
    <row r="351" spans="1:8" s="6" customFormat="1" ht="15.75" x14ac:dyDescent="0.2">
      <c r="A351" s="17" t="s">
        <v>5686</v>
      </c>
      <c r="B351" s="17" t="s">
        <v>769</v>
      </c>
      <c r="C351" s="14"/>
      <c r="D351" s="54"/>
      <c r="E351" s="65">
        <v>500000</v>
      </c>
      <c r="F351" s="66">
        <v>51522250</v>
      </c>
      <c r="G351" s="66">
        <v>2.7764418193535118E-2</v>
      </c>
      <c r="H351" s="14"/>
    </row>
    <row r="352" spans="1:8" s="6" customFormat="1" ht="15.75" x14ac:dyDescent="0.2">
      <c r="A352" s="17" t="s">
        <v>5687</v>
      </c>
      <c r="B352" s="17" t="s">
        <v>996</v>
      </c>
      <c r="C352" s="14"/>
      <c r="D352" s="54"/>
      <c r="E352" s="65">
        <v>500000</v>
      </c>
      <c r="F352" s="66">
        <v>51484300</v>
      </c>
      <c r="G352" s="66">
        <v>2.7743987526874965E-2</v>
      </c>
      <c r="H352" s="14"/>
    </row>
    <row r="353" spans="1:8" s="6" customFormat="1" ht="15.75" x14ac:dyDescent="0.2">
      <c r="A353" s="17" t="s">
        <v>5688</v>
      </c>
      <c r="B353" s="17" t="s">
        <v>390</v>
      </c>
      <c r="C353" s="14"/>
      <c r="D353" s="54"/>
      <c r="E353" s="65">
        <v>500000</v>
      </c>
      <c r="F353" s="66">
        <v>51260950</v>
      </c>
      <c r="G353" s="66">
        <v>2.7623745381985792E-2</v>
      </c>
      <c r="H353" s="14"/>
    </row>
    <row r="354" spans="1:8" s="6" customFormat="1" ht="15.75" x14ac:dyDescent="0.2">
      <c r="A354" s="17" t="s">
        <v>5689</v>
      </c>
      <c r="B354" s="17" t="s">
        <v>1001</v>
      </c>
      <c r="C354" s="14"/>
      <c r="D354" s="54"/>
      <c r="E354" s="65">
        <v>500000</v>
      </c>
      <c r="F354" s="66">
        <v>51152100</v>
      </c>
      <c r="G354" s="66">
        <v>2.7565145169444097E-2</v>
      </c>
      <c r="H354" s="14"/>
    </row>
    <row r="355" spans="1:8" s="6" customFormat="1" ht="15.75" x14ac:dyDescent="0.2">
      <c r="A355" s="17" t="s">
        <v>5690</v>
      </c>
      <c r="B355" s="17" t="s">
        <v>1723</v>
      </c>
      <c r="C355" s="14"/>
      <c r="D355" s="54"/>
      <c r="E355" s="65">
        <v>500000</v>
      </c>
      <c r="F355" s="66">
        <v>50973100</v>
      </c>
      <c r="G355" s="66">
        <v>2.7468779179136669E-2</v>
      </c>
      <c r="H355" s="14"/>
    </row>
    <row r="356" spans="1:8" s="6" customFormat="1" ht="15.75" x14ac:dyDescent="0.2">
      <c r="A356" s="17" t="s">
        <v>5691</v>
      </c>
      <c r="B356" s="17" t="s">
        <v>900</v>
      </c>
      <c r="C356" s="14"/>
      <c r="D356" s="54"/>
      <c r="E356" s="65">
        <v>500000</v>
      </c>
      <c r="F356" s="66">
        <v>50969000</v>
      </c>
      <c r="G356" s="66">
        <v>2.7466571913436891E-2</v>
      </c>
      <c r="H356" s="14"/>
    </row>
    <row r="357" spans="1:8" s="6" customFormat="1" ht="15.75" x14ac:dyDescent="0.2">
      <c r="A357" s="17" t="s">
        <v>5692</v>
      </c>
      <c r="B357" s="17" t="s">
        <v>2860</v>
      </c>
      <c r="C357" s="14"/>
      <c r="D357" s="54"/>
      <c r="E357" s="65">
        <v>500000</v>
      </c>
      <c r="F357" s="66">
        <v>50845600</v>
      </c>
      <c r="G357" s="66">
        <v>2.7400138599448426E-2</v>
      </c>
      <c r="H357" s="14"/>
    </row>
    <row r="358" spans="1:8" s="6" customFormat="1" ht="15.75" x14ac:dyDescent="0.2">
      <c r="A358" s="17" t="s">
        <v>5693</v>
      </c>
      <c r="B358" s="17" t="s">
        <v>847</v>
      </c>
      <c r="C358" s="14"/>
      <c r="D358" s="54"/>
      <c r="E358" s="65">
        <v>500000</v>
      </c>
      <c r="F358" s="66">
        <v>50661400</v>
      </c>
      <c r="G358" s="66">
        <v>2.7300973150204699E-2</v>
      </c>
      <c r="H358" s="14"/>
    </row>
    <row r="359" spans="1:8" s="6" customFormat="1" ht="15.75" x14ac:dyDescent="0.2">
      <c r="A359" s="17" t="s">
        <v>5694</v>
      </c>
      <c r="B359" s="17" t="s">
        <v>2853</v>
      </c>
      <c r="C359" s="14"/>
      <c r="D359" s="54"/>
      <c r="E359" s="65">
        <v>500000</v>
      </c>
      <c r="F359" s="66">
        <v>50587300</v>
      </c>
      <c r="G359" s="66">
        <v>2.7261080860362351E-2</v>
      </c>
      <c r="H359" s="14"/>
    </row>
    <row r="360" spans="1:8" s="6" customFormat="1" ht="15.75" x14ac:dyDescent="0.2">
      <c r="A360" s="17" t="s">
        <v>5695</v>
      </c>
      <c r="B360" s="17" t="s">
        <v>802</v>
      </c>
      <c r="C360" s="14"/>
      <c r="D360" s="54"/>
      <c r="E360" s="65">
        <v>500000</v>
      </c>
      <c r="F360" s="66">
        <v>50570600</v>
      </c>
      <c r="G360" s="66">
        <v>2.7252090290316906E-2</v>
      </c>
      <c r="H360" s="14"/>
    </row>
    <row r="361" spans="1:8" s="6" customFormat="1" ht="15.75" x14ac:dyDescent="0.2">
      <c r="A361" s="17" t="s">
        <v>5696</v>
      </c>
      <c r="B361" s="17" t="s">
        <v>927</v>
      </c>
      <c r="C361" s="14"/>
      <c r="D361" s="54"/>
      <c r="E361" s="65">
        <v>500000</v>
      </c>
      <c r="F361" s="66">
        <v>50449150</v>
      </c>
      <c r="G361" s="66">
        <v>2.7186706773429551E-2</v>
      </c>
      <c r="H361" s="14"/>
    </row>
    <row r="362" spans="1:8" s="6" customFormat="1" ht="15.75" x14ac:dyDescent="0.2">
      <c r="A362" s="17" t="s">
        <v>5697</v>
      </c>
      <c r="B362" s="17" t="s">
        <v>863</v>
      </c>
      <c r="C362" s="14"/>
      <c r="D362" s="54"/>
      <c r="E362" s="65">
        <v>500000</v>
      </c>
      <c r="F362" s="66">
        <v>50246600</v>
      </c>
      <c r="G362" s="66">
        <v>2.7077662464285595E-2</v>
      </c>
      <c r="H362" s="14"/>
    </row>
    <row r="363" spans="1:8" s="6" customFormat="1" ht="15.75" x14ac:dyDescent="0.2">
      <c r="A363" s="17" t="s">
        <v>5698</v>
      </c>
      <c r="B363" s="17" t="s">
        <v>1061</v>
      </c>
      <c r="C363" s="14"/>
      <c r="D363" s="54"/>
      <c r="E363" s="65">
        <v>500000</v>
      </c>
      <c r="F363" s="66">
        <v>49968650</v>
      </c>
      <c r="G363" s="66">
        <v>2.6928026000565215E-2</v>
      </c>
      <c r="H363" s="14"/>
    </row>
    <row r="364" spans="1:8" s="6" customFormat="1" ht="15.75" x14ac:dyDescent="0.2">
      <c r="A364" s="17" t="s">
        <v>5699</v>
      </c>
      <c r="B364" s="17" t="s">
        <v>367</v>
      </c>
      <c r="C364" s="14"/>
      <c r="D364" s="54"/>
      <c r="E364" s="65">
        <v>500000</v>
      </c>
      <c r="F364" s="66">
        <v>49949250</v>
      </c>
      <c r="G364" s="66">
        <v>2.6917581865302843E-2</v>
      </c>
      <c r="H364" s="14"/>
    </row>
    <row r="365" spans="1:8" s="6" customFormat="1" ht="15.75" x14ac:dyDescent="0.2">
      <c r="A365" s="17" t="s">
        <v>5700</v>
      </c>
      <c r="B365" s="17" t="s">
        <v>385</v>
      </c>
      <c r="C365" s="14"/>
      <c r="D365" s="54"/>
      <c r="E365" s="65">
        <v>500000</v>
      </c>
      <c r="F365" s="66">
        <v>49852450</v>
      </c>
      <c r="G365" s="66">
        <v>2.6865468860488552E-2</v>
      </c>
      <c r="H365" s="14"/>
    </row>
    <row r="366" spans="1:8" s="6" customFormat="1" ht="15.75" x14ac:dyDescent="0.2">
      <c r="A366" s="17" t="s">
        <v>3403</v>
      </c>
      <c r="B366" s="17" t="s">
        <v>1639</v>
      </c>
      <c r="C366" s="14"/>
      <c r="D366" s="54"/>
      <c r="E366" s="65">
        <v>500000</v>
      </c>
      <c r="F366" s="66">
        <v>49465950</v>
      </c>
      <c r="G366" s="66">
        <v>2.6657393691472801E-2</v>
      </c>
      <c r="H366" s="14"/>
    </row>
    <row r="367" spans="1:8" s="6" customFormat="1" ht="15.75" x14ac:dyDescent="0.2">
      <c r="A367" s="17" t="s">
        <v>3404</v>
      </c>
      <c r="B367" s="17" t="s">
        <v>1066</v>
      </c>
      <c r="C367" s="14"/>
      <c r="D367" s="54"/>
      <c r="E367" s="65">
        <v>500000</v>
      </c>
      <c r="F367" s="66">
        <v>49128150</v>
      </c>
      <c r="G367" s="66">
        <v>2.6475536532110523E-2</v>
      </c>
      <c r="H367" s="14"/>
    </row>
    <row r="368" spans="1:8" s="6" customFormat="1" ht="15.75" x14ac:dyDescent="0.2">
      <c r="A368" s="17" t="s">
        <v>3405</v>
      </c>
      <c r="B368" s="17" t="s">
        <v>1769</v>
      </c>
      <c r="C368" s="14"/>
      <c r="D368" s="54"/>
      <c r="E368" s="65">
        <v>500000</v>
      </c>
      <c r="F368" s="66">
        <v>49115400</v>
      </c>
      <c r="G368" s="66">
        <v>2.6468672474141697E-2</v>
      </c>
      <c r="H368" s="14"/>
    </row>
    <row r="369" spans="1:8" s="6" customFormat="1" ht="15.75" x14ac:dyDescent="0.2">
      <c r="A369" s="17" t="s">
        <v>3406</v>
      </c>
      <c r="B369" s="17" t="s">
        <v>764</v>
      </c>
      <c r="C369" s="14"/>
      <c r="D369" s="54"/>
      <c r="E369" s="65">
        <v>472400</v>
      </c>
      <c r="F369" s="66">
        <v>48935018.439999998</v>
      </c>
      <c r="G369" s="66">
        <v>2.6371562710663498E-2</v>
      </c>
      <c r="H369" s="14"/>
    </row>
    <row r="370" spans="1:8" s="6" customFormat="1" ht="15.75" x14ac:dyDescent="0.2">
      <c r="A370" s="17" t="s">
        <v>3407</v>
      </c>
      <c r="B370" s="17" t="s">
        <v>1677</v>
      </c>
      <c r="C370" s="14"/>
      <c r="D370" s="54"/>
      <c r="E370" s="65">
        <v>500000</v>
      </c>
      <c r="F370" s="66">
        <v>48677500</v>
      </c>
      <c r="G370" s="66">
        <v>2.6232925730255551E-2</v>
      </c>
      <c r="H370" s="14"/>
    </row>
    <row r="371" spans="1:8" s="6" customFormat="1" ht="15.75" x14ac:dyDescent="0.2">
      <c r="A371" s="17" t="s">
        <v>3408</v>
      </c>
      <c r="B371" s="17" t="s">
        <v>940</v>
      </c>
      <c r="C371" s="14"/>
      <c r="D371" s="54"/>
      <c r="E371" s="65">
        <v>500000</v>
      </c>
      <c r="F371" s="66">
        <v>47816650</v>
      </c>
      <c r="G371" s="66">
        <v>2.5769480686925132E-2</v>
      </c>
      <c r="H371" s="14"/>
    </row>
    <row r="372" spans="1:8" s="6" customFormat="1" ht="15.75" x14ac:dyDescent="0.2">
      <c r="A372" s="17" t="s">
        <v>3409</v>
      </c>
      <c r="B372" s="17" t="s">
        <v>914</v>
      </c>
      <c r="C372" s="14"/>
      <c r="D372" s="54"/>
      <c r="E372" s="65">
        <v>400000</v>
      </c>
      <c r="F372" s="66">
        <v>41118480</v>
      </c>
      <c r="G372" s="66">
        <v>2.2163470713196225E-2</v>
      </c>
      <c r="H372" s="14"/>
    </row>
    <row r="373" spans="1:8" s="6" customFormat="1" ht="15.75" x14ac:dyDescent="0.2">
      <c r="A373" s="17" t="s">
        <v>3410</v>
      </c>
      <c r="B373" s="17" t="s">
        <v>368</v>
      </c>
      <c r="C373" s="14"/>
      <c r="D373" s="54"/>
      <c r="E373" s="65">
        <v>400000</v>
      </c>
      <c r="F373" s="66">
        <v>40183440</v>
      </c>
      <c r="G373" s="66">
        <v>2.1660084927849557E-2</v>
      </c>
      <c r="H373" s="14"/>
    </row>
    <row r="374" spans="1:8" s="6" customFormat="1" ht="15.75" x14ac:dyDescent="0.2">
      <c r="A374" s="17" t="s">
        <v>3411</v>
      </c>
      <c r="B374" s="17" t="s">
        <v>2090</v>
      </c>
      <c r="C374" s="14"/>
      <c r="D374" s="54"/>
      <c r="E374" s="65">
        <v>392500</v>
      </c>
      <c r="F374" s="66">
        <v>39512935.75</v>
      </c>
      <c r="G374" s="66">
        <v>2.1299113944293211E-2</v>
      </c>
      <c r="H374" s="14"/>
    </row>
    <row r="375" spans="1:8" s="6" customFormat="1" ht="15.75" x14ac:dyDescent="0.2">
      <c r="A375" s="17" t="s">
        <v>5701</v>
      </c>
      <c r="B375" s="17" t="s">
        <v>1755</v>
      </c>
      <c r="C375" s="14"/>
      <c r="D375" s="54"/>
      <c r="E375" s="65">
        <v>313500</v>
      </c>
      <c r="F375" s="66">
        <v>32298995.850000001</v>
      </c>
      <c r="G375" s="66">
        <v>1.741543538294274E-2</v>
      </c>
      <c r="H375" s="14"/>
    </row>
    <row r="376" spans="1:8" s="6" customFormat="1" ht="15.75" x14ac:dyDescent="0.2">
      <c r="A376" s="17" t="s">
        <v>5702</v>
      </c>
      <c r="B376" s="17" t="s">
        <v>886</v>
      </c>
      <c r="C376" s="14"/>
      <c r="D376" s="54"/>
      <c r="E376" s="65">
        <v>313900</v>
      </c>
      <c r="F376" s="66">
        <v>32268543.32</v>
      </c>
      <c r="G376" s="66">
        <v>1.739904103539628E-2</v>
      </c>
      <c r="H376" s="14"/>
    </row>
    <row r="377" spans="1:8" s="6" customFormat="1" ht="15.75" x14ac:dyDescent="0.2">
      <c r="A377" s="17" t="s">
        <v>5703</v>
      </c>
      <c r="B377" s="17" t="s">
        <v>941</v>
      </c>
      <c r="C377" s="14"/>
      <c r="D377" s="54"/>
      <c r="E377" s="65">
        <v>305400</v>
      </c>
      <c r="F377" s="66">
        <v>30861311.34</v>
      </c>
      <c r="G377" s="66">
        <v>1.6641447161960653E-2</v>
      </c>
      <c r="H377" s="14"/>
    </row>
    <row r="378" spans="1:8" s="6" customFormat="1" ht="15.75" x14ac:dyDescent="0.2">
      <c r="A378" s="17" t="s">
        <v>3412</v>
      </c>
      <c r="B378" s="17" t="s">
        <v>891</v>
      </c>
      <c r="C378" s="14"/>
      <c r="D378" s="54"/>
      <c r="E378" s="65">
        <v>300000</v>
      </c>
      <c r="F378" s="66">
        <v>30839430</v>
      </c>
      <c r="G378" s="66">
        <v>1.6629667178729629E-2</v>
      </c>
      <c r="H378" s="14"/>
    </row>
    <row r="379" spans="1:8" s="6" customFormat="1" ht="15.75" x14ac:dyDescent="0.2">
      <c r="A379" s="17" t="s">
        <v>5704</v>
      </c>
      <c r="B379" s="17" t="s">
        <v>990</v>
      </c>
      <c r="C379" s="14"/>
      <c r="D379" s="54"/>
      <c r="E379" s="65">
        <v>200000</v>
      </c>
      <c r="F379" s="66">
        <v>20977180</v>
      </c>
      <c r="G379" s="66">
        <v>1.1320251045157645E-2</v>
      </c>
      <c r="H379" s="14"/>
    </row>
    <row r="380" spans="1:8" s="6" customFormat="1" ht="15.75" x14ac:dyDescent="0.2">
      <c r="A380" s="17" t="s">
        <v>5705</v>
      </c>
      <c r="B380" s="17" t="s">
        <v>820</v>
      </c>
      <c r="C380" s="14"/>
      <c r="D380" s="54"/>
      <c r="E380" s="65">
        <v>200000</v>
      </c>
      <c r="F380" s="66">
        <v>20703420</v>
      </c>
      <c r="G380" s="66">
        <v>1.1172870299310939E-2</v>
      </c>
      <c r="H380" s="14"/>
    </row>
    <row r="381" spans="1:8" s="6" customFormat="1" ht="15.75" x14ac:dyDescent="0.2">
      <c r="A381" s="17" t="s">
        <v>5706</v>
      </c>
      <c r="B381" s="17" t="s">
        <v>2091</v>
      </c>
      <c r="C381" s="14"/>
      <c r="D381" s="54"/>
      <c r="E381" s="65">
        <v>200000</v>
      </c>
      <c r="F381" s="66">
        <v>20202120</v>
      </c>
      <c r="G381" s="66">
        <v>1.0902991690701379E-2</v>
      </c>
      <c r="H381" s="14"/>
    </row>
    <row r="382" spans="1:8" s="6" customFormat="1" ht="15.75" x14ac:dyDescent="0.2">
      <c r="A382" s="17" t="s">
        <v>5707</v>
      </c>
      <c r="B382" s="17" t="s">
        <v>1033</v>
      </c>
      <c r="C382" s="14"/>
      <c r="D382" s="54"/>
      <c r="E382" s="65">
        <v>200000</v>
      </c>
      <c r="F382" s="66">
        <v>20193640</v>
      </c>
      <c r="G382" s="66">
        <v>1.089842641920525E-2</v>
      </c>
      <c r="H382" s="14"/>
    </row>
    <row r="383" spans="1:8" s="6" customFormat="1" ht="15.75" x14ac:dyDescent="0.2">
      <c r="A383" s="17" t="s">
        <v>5708</v>
      </c>
      <c r="B383" s="17" t="s">
        <v>887</v>
      </c>
      <c r="C383" s="14"/>
      <c r="D383" s="54"/>
      <c r="E383" s="65">
        <v>149700</v>
      </c>
      <c r="F383" s="66">
        <v>15445641.810000001</v>
      </c>
      <c r="G383" s="66">
        <v>8.3423060417907036E-3</v>
      </c>
      <c r="H383" s="14"/>
    </row>
    <row r="384" spans="1:8" s="6" customFormat="1" ht="31.5" x14ac:dyDescent="0.2">
      <c r="A384" s="17" t="s">
        <v>5709</v>
      </c>
      <c r="B384" s="17" t="s">
        <v>1002</v>
      </c>
      <c r="C384" s="14"/>
      <c r="D384" s="54"/>
      <c r="E384" s="65">
        <v>150000</v>
      </c>
      <c r="F384" s="66">
        <v>15156675</v>
      </c>
      <c r="G384" s="66">
        <v>8.1867385959156925E-3</v>
      </c>
      <c r="H384" s="14"/>
    </row>
    <row r="385" spans="1:8" s="6" customFormat="1" ht="15.75" x14ac:dyDescent="0.2">
      <c r="A385" s="17" t="s">
        <v>5710</v>
      </c>
      <c r="B385" s="17" t="s">
        <v>1057</v>
      </c>
      <c r="C385" s="14"/>
      <c r="D385" s="54"/>
      <c r="E385" s="65">
        <v>147000</v>
      </c>
      <c r="F385" s="66">
        <v>14970759.299999999</v>
      </c>
      <c r="G385" s="66">
        <v>8.0866494867302303E-3</v>
      </c>
      <c r="H385" s="14"/>
    </row>
    <row r="386" spans="1:8" s="6" customFormat="1" ht="15.75" x14ac:dyDescent="0.2">
      <c r="A386" s="17" t="s">
        <v>5711</v>
      </c>
      <c r="B386" s="17" t="s">
        <v>989</v>
      </c>
      <c r="C386" s="14"/>
      <c r="D386" s="54"/>
      <c r="E386" s="65">
        <v>100000</v>
      </c>
      <c r="F386" s="66">
        <v>10509810</v>
      </c>
      <c r="G386" s="66">
        <v>5.6850640285977883E-3</v>
      </c>
      <c r="H386" s="14"/>
    </row>
    <row r="387" spans="1:8" s="6" customFormat="1" ht="15.75" x14ac:dyDescent="0.2">
      <c r="A387" s="17" t="s">
        <v>5712</v>
      </c>
      <c r="B387" s="17" t="s">
        <v>935</v>
      </c>
      <c r="C387" s="14"/>
      <c r="D387" s="54"/>
      <c r="E387" s="65">
        <v>100000</v>
      </c>
      <c r="F387" s="66">
        <v>10134840</v>
      </c>
      <c r="G387" s="66">
        <v>5.483196121415808E-3</v>
      </c>
      <c r="H387" s="14"/>
    </row>
    <row r="388" spans="1:8" s="6" customFormat="1" ht="15.75" x14ac:dyDescent="0.2">
      <c r="A388" s="17" t="s">
        <v>5713</v>
      </c>
      <c r="B388" s="17" t="s">
        <v>2092</v>
      </c>
      <c r="C388" s="14"/>
      <c r="D388" s="54"/>
      <c r="E388" s="65">
        <v>78400</v>
      </c>
      <c r="F388" s="66">
        <v>7940171.6799999997</v>
      </c>
      <c r="G388" s="66" t="s">
        <v>489</v>
      </c>
      <c r="H388" s="14"/>
    </row>
    <row r="389" spans="1:8" s="6" customFormat="1" ht="15.75" x14ac:dyDescent="0.2">
      <c r="A389" s="17" t="s">
        <v>5714</v>
      </c>
      <c r="B389" s="17" t="s">
        <v>896</v>
      </c>
      <c r="C389" s="14"/>
      <c r="D389" s="54"/>
      <c r="E389" s="65">
        <v>28700</v>
      </c>
      <c r="F389" s="66">
        <v>2963633.75</v>
      </c>
      <c r="G389" s="66" t="s">
        <v>489</v>
      </c>
      <c r="H389" s="14"/>
    </row>
    <row r="390" spans="1:8" s="6" customFormat="1" ht="15.75" x14ac:dyDescent="0.2">
      <c r="A390" s="17" t="s">
        <v>5715</v>
      </c>
      <c r="B390" s="17" t="s">
        <v>364</v>
      </c>
      <c r="C390" s="14"/>
      <c r="D390" s="54"/>
      <c r="E390" s="65">
        <v>400</v>
      </c>
      <c r="F390" s="66">
        <v>41241.96</v>
      </c>
      <c r="G390" s="66" t="s">
        <v>489</v>
      </c>
      <c r="H390" s="14"/>
    </row>
    <row r="391" spans="1:8" s="6" customFormat="1" ht="15.75" x14ac:dyDescent="0.2">
      <c r="A391" s="27"/>
      <c r="B391" s="27"/>
      <c r="C391" s="24"/>
      <c r="D391" s="57"/>
      <c r="E391" s="28"/>
      <c r="F391" s="13"/>
      <c r="G391" s="21"/>
      <c r="H391" s="14"/>
    </row>
    <row r="392" spans="1:8" s="6" customFormat="1" ht="15.75" x14ac:dyDescent="0.2">
      <c r="A392" s="15" t="s">
        <v>72</v>
      </c>
      <c r="B392" s="15"/>
      <c r="C392" s="15"/>
      <c r="D392" s="53"/>
      <c r="E392" s="16"/>
      <c r="F392" s="13"/>
      <c r="G392" s="21"/>
      <c r="H392" s="14"/>
    </row>
    <row r="393" spans="1:8" s="6" customFormat="1" ht="63" x14ac:dyDescent="0.2">
      <c r="A393" s="17" t="s">
        <v>1088</v>
      </c>
      <c r="B393" s="17" t="s">
        <v>1089</v>
      </c>
      <c r="C393" s="13" t="s">
        <v>1090</v>
      </c>
      <c r="D393" s="54" t="s">
        <v>200</v>
      </c>
      <c r="E393" s="18">
        <v>2800000</v>
      </c>
      <c r="F393" s="19">
        <v>271695480</v>
      </c>
      <c r="G393" s="19">
        <v>0.14641753159521156</v>
      </c>
      <c r="H393" s="14" t="s">
        <v>10</v>
      </c>
    </row>
    <row r="394" spans="1:8" s="6" customFormat="1" ht="15.75" x14ac:dyDescent="0.2">
      <c r="A394" s="27"/>
      <c r="B394" s="27"/>
      <c r="C394" s="24"/>
      <c r="D394" s="57"/>
      <c r="E394" s="28"/>
      <c r="F394" s="13"/>
      <c r="G394" s="21"/>
      <c r="H394" s="14"/>
    </row>
    <row r="395" spans="1:8" s="6" customFormat="1" ht="15.75" x14ac:dyDescent="0.2">
      <c r="A395" s="15" t="s">
        <v>6</v>
      </c>
      <c r="B395" s="15"/>
      <c r="C395" s="8"/>
      <c r="D395" s="53"/>
      <c r="E395" s="16"/>
      <c r="F395" s="13"/>
      <c r="G395" s="21"/>
      <c r="H395" s="14"/>
    </row>
    <row r="396" spans="1:8" s="6" customFormat="1" ht="78.75" x14ac:dyDescent="0.2">
      <c r="A396" s="17" t="s">
        <v>2093</v>
      </c>
      <c r="B396" s="17" t="s">
        <v>1104</v>
      </c>
      <c r="C396" s="14" t="s">
        <v>71</v>
      </c>
      <c r="D396" s="54" t="s">
        <v>124</v>
      </c>
      <c r="E396" s="65">
        <v>3500000</v>
      </c>
      <c r="F396" s="66">
        <v>345384200</v>
      </c>
      <c r="G396" s="66">
        <v>0.18612824372140038</v>
      </c>
      <c r="H396" s="14" t="s">
        <v>10</v>
      </c>
    </row>
    <row r="397" spans="1:8" s="6" customFormat="1" ht="78.75" x14ac:dyDescent="0.2">
      <c r="A397" s="17" t="s">
        <v>2094</v>
      </c>
      <c r="B397" s="17" t="s">
        <v>1814</v>
      </c>
      <c r="C397" s="14" t="s">
        <v>71</v>
      </c>
      <c r="D397" s="54" t="s">
        <v>124</v>
      </c>
      <c r="E397" s="65">
        <v>2500000</v>
      </c>
      <c r="F397" s="66">
        <v>256694750</v>
      </c>
      <c r="G397" s="66">
        <v>0.13838161422938525</v>
      </c>
      <c r="H397" s="14" t="s">
        <v>10</v>
      </c>
    </row>
    <row r="398" spans="1:8" s="6" customFormat="1" ht="78.75" x14ac:dyDescent="0.2">
      <c r="A398" s="17" t="s">
        <v>2095</v>
      </c>
      <c r="B398" s="17" t="s">
        <v>360</v>
      </c>
      <c r="C398" s="14" t="s">
        <v>71</v>
      </c>
      <c r="D398" s="54" t="s">
        <v>124</v>
      </c>
      <c r="E398" s="65">
        <v>2000000</v>
      </c>
      <c r="F398" s="66">
        <v>200586600</v>
      </c>
      <c r="G398" s="66">
        <v>0.10817537155303075</v>
      </c>
      <c r="H398" s="14" t="s">
        <v>10</v>
      </c>
    </row>
    <row r="399" spans="1:8" s="6" customFormat="1" ht="78.75" x14ac:dyDescent="0.2">
      <c r="A399" s="17" t="s">
        <v>2096</v>
      </c>
      <c r="B399" s="17" t="s">
        <v>358</v>
      </c>
      <c r="C399" s="14" t="s">
        <v>71</v>
      </c>
      <c r="D399" s="54" t="s">
        <v>124</v>
      </c>
      <c r="E399" s="65">
        <v>1800000</v>
      </c>
      <c r="F399" s="66">
        <v>175978440</v>
      </c>
      <c r="G399" s="66">
        <v>9.492738435725688E-2</v>
      </c>
      <c r="H399" s="14" t="s">
        <v>10</v>
      </c>
    </row>
    <row r="400" spans="1:8" s="6" customFormat="1" ht="31.5" x14ac:dyDescent="0.2">
      <c r="A400" s="17" t="s">
        <v>2097</v>
      </c>
      <c r="B400" s="17" t="s">
        <v>1115</v>
      </c>
      <c r="C400" s="14" t="s">
        <v>60</v>
      </c>
      <c r="D400" s="54" t="s">
        <v>137</v>
      </c>
      <c r="E400" s="65">
        <v>410000</v>
      </c>
      <c r="F400" s="66">
        <v>42739261</v>
      </c>
      <c r="G400" s="66">
        <v>2.3197074680815274E-2</v>
      </c>
      <c r="H400" s="14" t="s">
        <v>10</v>
      </c>
    </row>
    <row r="401" spans="1:8" s="6" customFormat="1" ht="31.5" x14ac:dyDescent="0.2">
      <c r="A401" s="17" t="s">
        <v>2098</v>
      </c>
      <c r="B401" s="17" t="s">
        <v>356</v>
      </c>
      <c r="C401" s="14" t="s">
        <v>60</v>
      </c>
      <c r="D401" s="54" t="s">
        <v>137</v>
      </c>
      <c r="E401" s="65">
        <v>300000</v>
      </c>
      <c r="F401" s="66">
        <v>31357050</v>
      </c>
      <c r="G401" s="66">
        <v>1.7069376161803831E-2</v>
      </c>
      <c r="H401" s="14" t="s">
        <v>10</v>
      </c>
    </row>
    <row r="402" spans="1:8" s="6" customFormat="1" ht="31.5" x14ac:dyDescent="0.2">
      <c r="A402" s="17" t="s">
        <v>2099</v>
      </c>
      <c r="B402" s="17" t="s">
        <v>1855</v>
      </c>
      <c r="C402" s="14" t="s">
        <v>60</v>
      </c>
      <c r="D402" s="54" t="s">
        <v>137</v>
      </c>
      <c r="E402" s="65">
        <v>100000</v>
      </c>
      <c r="F402" s="66">
        <v>9771720</v>
      </c>
      <c r="G402" s="66">
        <v>5.4487521307282211E-3</v>
      </c>
      <c r="H402" s="14" t="s">
        <v>10</v>
      </c>
    </row>
    <row r="403" spans="1:8" s="6" customFormat="1" ht="31.5" x14ac:dyDescent="0.2">
      <c r="A403" s="17" t="s">
        <v>2100</v>
      </c>
      <c r="B403" s="17" t="s">
        <v>1857</v>
      </c>
      <c r="C403" s="14" t="s">
        <v>60</v>
      </c>
      <c r="D403" s="54" t="s">
        <v>137</v>
      </c>
      <c r="E403" s="65">
        <v>100000</v>
      </c>
      <c r="F403" s="66">
        <v>9745940</v>
      </c>
      <c r="G403" s="66">
        <v>5.4348732746940008E-3</v>
      </c>
      <c r="H403" s="14" t="s">
        <v>10</v>
      </c>
    </row>
    <row r="404" spans="1:8" s="6" customFormat="1" ht="31.5" x14ac:dyDescent="0.2">
      <c r="A404" s="17" t="s">
        <v>2101</v>
      </c>
      <c r="B404" s="17" t="s">
        <v>1859</v>
      </c>
      <c r="C404" s="14" t="s">
        <v>60</v>
      </c>
      <c r="D404" s="54" t="s">
        <v>137</v>
      </c>
      <c r="E404" s="65">
        <v>100000</v>
      </c>
      <c r="F404" s="66">
        <v>9721610</v>
      </c>
      <c r="G404" s="66">
        <v>5.4217750370170199E-3</v>
      </c>
      <c r="H404" s="14" t="s">
        <v>10</v>
      </c>
    </row>
    <row r="405" spans="1:8" s="6" customFormat="1" ht="31.5" x14ac:dyDescent="0.2">
      <c r="A405" s="17" t="s">
        <v>2102</v>
      </c>
      <c r="B405" s="17" t="s">
        <v>1861</v>
      </c>
      <c r="C405" s="14" t="s">
        <v>60</v>
      </c>
      <c r="D405" s="54" t="s">
        <v>137</v>
      </c>
      <c r="E405" s="65">
        <v>100000</v>
      </c>
      <c r="F405" s="66">
        <v>9699130</v>
      </c>
      <c r="G405" s="66">
        <v>5.4096727606923788E-3</v>
      </c>
      <c r="H405" s="14" t="s">
        <v>10</v>
      </c>
    </row>
    <row r="406" spans="1:8" s="6" customFormat="1" ht="31.5" x14ac:dyDescent="0.2">
      <c r="A406" s="17" t="s">
        <v>2103</v>
      </c>
      <c r="B406" s="17" t="s">
        <v>1143</v>
      </c>
      <c r="C406" s="14" t="s">
        <v>60</v>
      </c>
      <c r="D406" s="54" t="s">
        <v>137</v>
      </c>
      <c r="E406" s="65">
        <v>30000</v>
      </c>
      <c r="F406" s="66">
        <v>3067212</v>
      </c>
      <c r="G406" s="66" t="s">
        <v>489</v>
      </c>
      <c r="H406" s="14" t="s">
        <v>10</v>
      </c>
    </row>
    <row r="407" spans="1:8" s="6" customFormat="1" ht="31.5" x14ac:dyDescent="0.2">
      <c r="A407" s="17" t="s">
        <v>2104</v>
      </c>
      <c r="B407" s="17" t="s">
        <v>1868</v>
      </c>
      <c r="C407" s="14" t="s">
        <v>60</v>
      </c>
      <c r="D407" s="54" t="s">
        <v>137</v>
      </c>
      <c r="E407" s="65">
        <v>10000</v>
      </c>
      <c r="F407" s="66">
        <v>1037128</v>
      </c>
      <c r="G407" s="66" t="s">
        <v>489</v>
      </c>
      <c r="H407" s="14" t="s">
        <v>10</v>
      </c>
    </row>
    <row r="408" spans="1:8" s="6" customFormat="1" ht="31.5" x14ac:dyDescent="0.2">
      <c r="A408" s="17" t="s">
        <v>2105</v>
      </c>
      <c r="B408" s="17" t="s">
        <v>352</v>
      </c>
      <c r="C408" s="14" t="s">
        <v>49</v>
      </c>
      <c r="D408" s="54" t="s">
        <v>132</v>
      </c>
      <c r="E408" s="65">
        <v>4900000</v>
      </c>
      <c r="F408" s="66">
        <v>476432390</v>
      </c>
      <c r="G408" s="66">
        <v>0.25667901806411192</v>
      </c>
      <c r="H408" s="14" t="s">
        <v>10</v>
      </c>
    </row>
    <row r="409" spans="1:8" s="6" customFormat="1" ht="31.5" x14ac:dyDescent="0.2">
      <c r="A409" s="17" t="s">
        <v>2106</v>
      </c>
      <c r="B409" s="17" t="s">
        <v>350</v>
      </c>
      <c r="C409" s="14" t="s">
        <v>49</v>
      </c>
      <c r="D409" s="54" t="s">
        <v>132</v>
      </c>
      <c r="E409" s="65">
        <v>3800000</v>
      </c>
      <c r="F409" s="66">
        <v>382224520</v>
      </c>
      <c r="G409" s="66">
        <v>0.20596150584454215</v>
      </c>
      <c r="H409" s="14" t="s">
        <v>10</v>
      </c>
    </row>
    <row r="410" spans="1:8" s="6" customFormat="1" ht="31.5" x14ac:dyDescent="0.2">
      <c r="A410" s="17" t="s">
        <v>2107</v>
      </c>
      <c r="B410" s="17" t="s">
        <v>354</v>
      </c>
      <c r="C410" s="14" t="s">
        <v>49</v>
      </c>
      <c r="D410" s="54" t="s">
        <v>132</v>
      </c>
      <c r="E410" s="65">
        <v>3000000</v>
      </c>
      <c r="F410" s="66">
        <v>294926400</v>
      </c>
      <c r="G410" s="66">
        <v>0.15896390927595958</v>
      </c>
      <c r="H410" s="14" t="s">
        <v>10</v>
      </c>
    </row>
    <row r="411" spans="1:8" s="6" customFormat="1" ht="31.5" x14ac:dyDescent="0.2">
      <c r="A411" s="17" t="s">
        <v>3413</v>
      </c>
      <c r="B411" s="17" t="s">
        <v>1144</v>
      </c>
      <c r="C411" s="14" t="s">
        <v>49</v>
      </c>
      <c r="D411" s="54" t="s">
        <v>132</v>
      </c>
      <c r="E411" s="65">
        <v>2500000</v>
      </c>
      <c r="F411" s="66">
        <v>243098250</v>
      </c>
      <c r="G411" s="66">
        <v>0.13106183664717921</v>
      </c>
      <c r="H411" s="14" t="s">
        <v>10</v>
      </c>
    </row>
    <row r="412" spans="1:8" s="6" customFormat="1" ht="31.5" x14ac:dyDescent="0.2">
      <c r="A412" s="17" t="s">
        <v>3414</v>
      </c>
      <c r="B412" s="17" t="s">
        <v>348</v>
      </c>
      <c r="C412" s="14" t="s">
        <v>49</v>
      </c>
      <c r="D412" s="54" t="s">
        <v>132</v>
      </c>
      <c r="E412" s="65">
        <v>2350000</v>
      </c>
      <c r="F412" s="66">
        <v>241047725</v>
      </c>
      <c r="G412" s="66">
        <v>0.12995792115960866</v>
      </c>
      <c r="H412" s="14" t="s">
        <v>10</v>
      </c>
    </row>
    <row r="413" spans="1:8" s="6" customFormat="1" ht="31.5" x14ac:dyDescent="0.2">
      <c r="A413" s="17" t="s">
        <v>2108</v>
      </c>
      <c r="B413" s="17" t="s">
        <v>355</v>
      </c>
      <c r="C413" s="14" t="s">
        <v>49</v>
      </c>
      <c r="D413" s="54" t="s">
        <v>132</v>
      </c>
      <c r="E413" s="65">
        <v>1000000</v>
      </c>
      <c r="F413" s="66">
        <v>99856300</v>
      </c>
      <c r="G413" s="66">
        <v>5.3946460304629365E-2</v>
      </c>
      <c r="H413" s="14" t="s">
        <v>10</v>
      </c>
    </row>
    <row r="414" spans="1:8" s="6" customFormat="1" ht="31.5" x14ac:dyDescent="0.2">
      <c r="A414" s="17" t="s">
        <v>2109</v>
      </c>
      <c r="B414" s="17" t="s">
        <v>347</v>
      </c>
      <c r="C414" s="14" t="s">
        <v>49</v>
      </c>
      <c r="D414" s="54" t="s">
        <v>132</v>
      </c>
      <c r="E414" s="65">
        <v>500000</v>
      </c>
      <c r="F414" s="66">
        <v>50578450</v>
      </c>
      <c r="G414" s="66">
        <v>2.7417360776860297E-2</v>
      </c>
      <c r="H414" s="14" t="s">
        <v>10</v>
      </c>
    </row>
    <row r="415" spans="1:8" s="6" customFormat="1" ht="31.5" x14ac:dyDescent="0.2">
      <c r="A415" s="17" t="s">
        <v>2110</v>
      </c>
      <c r="B415" s="17" t="s">
        <v>1869</v>
      </c>
      <c r="C415" s="14" t="s">
        <v>49</v>
      </c>
      <c r="D415" s="54" t="s">
        <v>132</v>
      </c>
      <c r="E415" s="65">
        <v>500000</v>
      </c>
      <c r="F415" s="66">
        <v>48775250</v>
      </c>
      <c r="G415" s="66">
        <v>2.6446594554947751E-2</v>
      </c>
      <c r="H415" s="14" t="s">
        <v>10</v>
      </c>
    </row>
    <row r="416" spans="1:8" s="6" customFormat="1" ht="31.5" x14ac:dyDescent="0.2">
      <c r="A416" s="17" t="s">
        <v>2111</v>
      </c>
      <c r="B416" s="17" t="s">
        <v>346</v>
      </c>
      <c r="C416" s="14" t="s">
        <v>49</v>
      </c>
      <c r="D416" s="54" t="s">
        <v>132</v>
      </c>
      <c r="E416" s="65">
        <v>450000</v>
      </c>
      <c r="F416" s="66">
        <v>45746280</v>
      </c>
      <c r="G416" s="66">
        <v>2.4815925875274703E-2</v>
      </c>
      <c r="H416" s="14" t="s">
        <v>10</v>
      </c>
    </row>
    <row r="417" spans="1:8" s="6" customFormat="1" ht="31.5" x14ac:dyDescent="0.2">
      <c r="A417" s="17" t="s">
        <v>2168</v>
      </c>
      <c r="B417" s="17" t="s">
        <v>1872</v>
      </c>
      <c r="C417" s="14" t="s">
        <v>49</v>
      </c>
      <c r="D417" s="54" t="s">
        <v>132</v>
      </c>
      <c r="E417" s="65">
        <v>50000</v>
      </c>
      <c r="F417" s="66">
        <v>5198210</v>
      </c>
      <c r="G417" s="66" t="s">
        <v>489</v>
      </c>
      <c r="H417" s="14" t="s">
        <v>10</v>
      </c>
    </row>
    <row r="418" spans="1:8" s="6" customFormat="1" ht="47.25" x14ac:dyDescent="0.2">
      <c r="A418" s="17" t="s">
        <v>2169</v>
      </c>
      <c r="B418" s="17" t="s">
        <v>1145</v>
      </c>
      <c r="C418" s="14" t="s">
        <v>339</v>
      </c>
      <c r="D418" s="54" t="s">
        <v>338</v>
      </c>
      <c r="E418" s="65">
        <v>5000000</v>
      </c>
      <c r="F418" s="66">
        <v>507904500</v>
      </c>
      <c r="G418" s="66">
        <v>0.27362226413793406</v>
      </c>
      <c r="H418" s="14" t="s">
        <v>10</v>
      </c>
    </row>
    <row r="419" spans="1:8" s="6" customFormat="1" ht="47.25" x14ac:dyDescent="0.2">
      <c r="A419" s="17" t="s">
        <v>2170</v>
      </c>
      <c r="B419" s="17" t="s">
        <v>1146</v>
      </c>
      <c r="C419" s="14" t="s">
        <v>339</v>
      </c>
      <c r="D419" s="54" t="s">
        <v>338</v>
      </c>
      <c r="E419" s="65">
        <v>2000000</v>
      </c>
      <c r="F419" s="66">
        <v>198903400</v>
      </c>
      <c r="G419" s="66">
        <v>0.10726920822964832</v>
      </c>
      <c r="H419" s="14" t="s">
        <v>10</v>
      </c>
    </row>
    <row r="420" spans="1:8" s="6" customFormat="1" ht="47.25" x14ac:dyDescent="0.2">
      <c r="A420" s="17" t="s">
        <v>2171</v>
      </c>
      <c r="B420" s="17" t="s">
        <v>1160</v>
      </c>
      <c r="C420" s="14" t="s">
        <v>339</v>
      </c>
      <c r="D420" s="54" t="s">
        <v>338</v>
      </c>
      <c r="E420" s="65">
        <v>380000</v>
      </c>
      <c r="F420" s="66">
        <v>39531552</v>
      </c>
      <c r="G420" s="66">
        <v>2.1470180522139098E-2</v>
      </c>
      <c r="H420" s="14" t="s">
        <v>10</v>
      </c>
    </row>
    <row r="421" spans="1:8" s="6" customFormat="1" ht="47.25" x14ac:dyDescent="0.2">
      <c r="A421" s="17" t="s">
        <v>2172</v>
      </c>
      <c r="B421" s="17" t="s">
        <v>1149</v>
      </c>
      <c r="C421" s="14" t="s">
        <v>339</v>
      </c>
      <c r="D421" s="54" t="s">
        <v>338</v>
      </c>
      <c r="E421" s="65">
        <v>250000</v>
      </c>
      <c r="F421" s="66">
        <v>25815925</v>
      </c>
      <c r="G421" s="66">
        <v>1.4086270027489748E-2</v>
      </c>
      <c r="H421" s="14" t="s">
        <v>10</v>
      </c>
    </row>
    <row r="422" spans="1:8" s="6" customFormat="1" ht="47.25" x14ac:dyDescent="0.2">
      <c r="A422" s="17" t="s">
        <v>2173</v>
      </c>
      <c r="B422" s="17" t="s">
        <v>1153</v>
      </c>
      <c r="C422" s="14" t="s">
        <v>339</v>
      </c>
      <c r="D422" s="54" t="s">
        <v>338</v>
      </c>
      <c r="E422" s="65">
        <v>200000</v>
      </c>
      <c r="F422" s="66">
        <v>20647420</v>
      </c>
      <c r="G422" s="66">
        <v>1.1303766660261429E-2</v>
      </c>
      <c r="H422" s="14" t="s">
        <v>10</v>
      </c>
    </row>
    <row r="423" spans="1:8" s="6" customFormat="1" ht="47.25" x14ac:dyDescent="0.2">
      <c r="A423" s="17" t="s">
        <v>2174</v>
      </c>
      <c r="B423" s="17" t="s">
        <v>1157</v>
      </c>
      <c r="C423" s="14" t="s">
        <v>339</v>
      </c>
      <c r="D423" s="54" t="s">
        <v>338</v>
      </c>
      <c r="E423" s="65">
        <v>100000</v>
      </c>
      <c r="F423" s="66">
        <v>10067390</v>
      </c>
      <c r="G423" s="66">
        <v>5.6079282891315502E-3</v>
      </c>
      <c r="H423" s="14" t="s">
        <v>10</v>
      </c>
    </row>
    <row r="424" spans="1:8" s="6" customFormat="1" ht="47.25" x14ac:dyDescent="0.2">
      <c r="A424" s="17" t="s">
        <v>2175</v>
      </c>
      <c r="B424" s="17" t="s">
        <v>1150</v>
      </c>
      <c r="C424" s="14" t="s">
        <v>339</v>
      </c>
      <c r="D424" s="54" t="s">
        <v>338</v>
      </c>
      <c r="E424" s="65">
        <v>70000</v>
      </c>
      <c r="F424" s="66">
        <v>7162554</v>
      </c>
      <c r="G424" s="66" t="s">
        <v>489</v>
      </c>
      <c r="H424" s="14" t="s">
        <v>10</v>
      </c>
    </row>
    <row r="425" spans="1:8" s="6" customFormat="1" ht="47.25" x14ac:dyDescent="0.2">
      <c r="A425" s="17" t="s">
        <v>2176</v>
      </c>
      <c r="B425" s="17" t="s">
        <v>1162</v>
      </c>
      <c r="C425" s="14" t="s">
        <v>339</v>
      </c>
      <c r="D425" s="54" t="s">
        <v>338</v>
      </c>
      <c r="E425" s="65">
        <v>50000</v>
      </c>
      <c r="F425" s="66">
        <v>5114395</v>
      </c>
      <c r="G425" s="66" t="s">
        <v>489</v>
      </c>
      <c r="H425" s="14" t="s">
        <v>10</v>
      </c>
    </row>
    <row r="426" spans="1:8" s="6" customFormat="1" ht="47.25" x14ac:dyDescent="0.2">
      <c r="A426" s="17" t="s">
        <v>2177</v>
      </c>
      <c r="B426" s="17" t="s">
        <v>1151</v>
      </c>
      <c r="C426" s="14" t="s">
        <v>339</v>
      </c>
      <c r="D426" s="54" t="s">
        <v>338</v>
      </c>
      <c r="E426" s="65">
        <v>50000</v>
      </c>
      <c r="F426" s="66">
        <v>5077985</v>
      </c>
      <c r="G426" s="66" t="s">
        <v>489</v>
      </c>
      <c r="H426" s="14" t="s">
        <v>10</v>
      </c>
    </row>
    <row r="427" spans="1:8" s="6" customFormat="1" ht="47.25" x14ac:dyDescent="0.2">
      <c r="A427" s="17" t="s">
        <v>2178</v>
      </c>
      <c r="B427" s="17" t="s">
        <v>1152</v>
      </c>
      <c r="C427" s="14" t="s">
        <v>339</v>
      </c>
      <c r="D427" s="54" t="s">
        <v>338</v>
      </c>
      <c r="E427" s="65">
        <v>30000</v>
      </c>
      <c r="F427" s="66">
        <v>3046971</v>
      </c>
      <c r="G427" s="66" t="s">
        <v>489</v>
      </c>
      <c r="H427" s="14" t="s">
        <v>10</v>
      </c>
    </row>
    <row r="428" spans="1:8" s="6" customFormat="1" ht="47.25" x14ac:dyDescent="0.2">
      <c r="A428" s="17" t="s">
        <v>2179</v>
      </c>
      <c r="B428" s="17" t="s">
        <v>343</v>
      </c>
      <c r="C428" s="14" t="s">
        <v>339</v>
      </c>
      <c r="D428" s="54" t="s">
        <v>338</v>
      </c>
      <c r="E428" s="65">
        <v>20000</v>
      </c>
      <c r="F428" s="66">
        <v>2008388</v>
      </c>
      <c r="G428" s="66" t="s">
        <v>489</v>
      </c>
      <c r="H428" s="14" t="s">
        <v>10</v>
      </c>
    </row>
    <row r="429" spans="1:8" s="6" customFormat="1" ht="15.75" x14ac:dyDescent="0.2">
      <c r="A429" s="17" t="s">
        <v>2180</v>
      </c>
      <c r="B429" s="17" t="s">
        <v>337</v>
      </c>
      <c r="C429" s="14" t="s">
        <v>188</v>
      </c>
      <c r="D429" s="54" t="s">
        <v>189</v>
      </c>
      <c r="E429" s="65">
        <v>10000000</v>
      </c>
      <c r="F429" s="66">
        <v>978969000</v>
      </c>
      <c r="G429" s="66">
        <v>0.52722336492660016</v>
      </c>
      <c r="H429" s="14" t="s">
        <v>10</v>
      </c>
    </row>
    <row r="430" spans="1:8" s="6" customFormat="1" ht="15.75" x14ac:dyDescent="0.2">
      <c r="A430" s="17" t="s">
        <v>2181</v>
      </c>
      <c r="B430" s="17" t="s">
        <v>1164</v>
      </c>
      <c r="C430" s="14" t="s">
        <v>188</v>
      </c>
      <c r="D430" s="54" t="s">
        <v>189</v>
      </c>
      <c r="E430" s="65">
        <v>5000000</v>
      </c>
      <c r="F430" s="66">
        <v>490711000</v>
      </c>
      <c r="G430" s="66">
        <v>0.26436601467228782</v>
      </c>
      <c r="H430" s="14" t="s">
        <v>10</v>
      </c>
    </row>
    <row r="431" spans="1:8" s="6" customFormat="1" ht="15.75" x14ac:dyDescent="0.2">
      <c r="A431" s="17" t="s">
        <v>2182</v>
      </c>
      <c r="B431" s="17" t="s">
        <v>331</v>
      </c>
      <c r="C431" s="14" t="s">
        <v>188</v>
      </c>
      <c r="D431" s="54" t="s">
        <v>189</v>
      </c>
      <c r="E431" s="65">
        <v>2900000</v>
      </c>
      <c r="F431" s="66">
        <v>290094830</v>
      </c>
      <c r="G431" s="66">
        <v>0.1563627973888666</v>
      </c>
      <c r="H431" s="14" t="s">
        <v>10</v>
      </c>
    </row>
    <row r="432" spans="1:8" s="6" customFormat="1" ht="15.75" x14ac:dyDescent="0.2">
      <c r="A432" s="17" t="s">
        <v>2183</v>
      </c>
      <c r="B432" s="17" t="s">
        <v>1163</v>
      </c>
      <c r="C432" s="14" t="s">
        <v>188</v>
      </c>
      <c r="D432" s="54" t="s">
        <v>189</v>
      </c>
      <c r="E432" s="65">
        <v>2000000</v>
      </c>
      <c r="F432" s="66">
        <v>198088200</v>
      </c>
      <c r="G432" s="66">
        <v>0.10683033920563373</v>
      </c>
      <c r="H432" s="14" t="s">
        <v>10</v>
      </c>
    </row>
    <row r="433" spans="1:8" s="6" customFormat="1" ht="15.75" x14ac:dyDescent="0.2">
      <c r="A433" s="17" t="s">
        <v>2184</v>
      </c>
      <c r="B433" s="17" t="s">
        <v>336</v>
      </c>
      <c r="C433" s="14" t="s">
        <v>188</v>
      </c>
      <c r="D433" s="54" t="s">
        <v>189</v>
      </c>
      <c r="E433" s="65">
        <v>1300000</v>
      </c>
      <c r="F433" s="66">
        <v>133575519.99999999</v>
      </c>
      <c r="G433" s="66">
        <v>7.2099454872751573E-2</v>
      </c>
      <c r="H433" s="14" t="s">
        <v>10</v>
      </c>
    </row>
    <row r="434" spans="1:8" s="6" customFormat="1" ht="15.75" x14ac:dyDescent="0.2">
      <c r="A434" s="17" t="s">
        <v>2185</v>
      </c>
      <c r="B434" s="17" t="s">
        <v>330</v>
      </c>
      <c r="C434" s="14" t="s">
        <v>188</v>
      </c>
      <c r="D434" s="54" t="s">
        <v>189</v>
      </c>
      <c r="E434" s="65">
        <v>600000</v>
      </c>
      <c r="F434" s="66">
        <v>60768480</v>
      </c>
      <c r="G434" s="66">
        <v>3.2903239727767306E-2</v>
      </c>
      <c r="H434" s="14" t="s">
        <v>10</v>
      </c>
    </row>
    <row r="435" spans="1:8" s="6" customFormat="1" ht="15.75" x14ac:dyDescent="0.2">
      <c r="A435" s="17" t="s">
        <v>2186</v>
      </c>
      <c r="B435" s="17" t="s">
        <v>334</v>
      </c>
      <c r="C435" s="14" t="s">
        <v>188</v>
      </c>
      <c r="D435" s="54" t="s">
        <v>189</v>
      </c>
      <c r="E435" s="65">
        <v>900000</v>
      </c>
      <c r="F435" s="66">
        <v>54803430</v>
      </c>
      <c r="G435" s="66">
        <v>2.9691910395458387E-2</v>
      </c>
      <c r="H435" s="14" t="s">
        <v>10</v>
      </c>
    </row>
    <row r="436" spans="1:8" s="6" customFormat="1" ht="15.75" x14ac:dyDescent="0.2">
      <c r="A436" s="17" t="s">
        <v>2187</v>
      </c>
      <c r="B436" s="17" t="s">
        <v>1874</v>
      </c>
      <c r="C436" s="14" t="s">
        <v>188</v>
      </c>
      <c r="D436" s="54" t="s">
        <v>189</v>
      </c>
      <c r="E436" s="65">
        <v>500000</v>
      </c>
      <c r="F436" s="66">
        <v>51139550</v>
      </c>
      <c r="G436" s="66">
        <v>2.7719433163237366E-2</v>
      </c>
      <c r="H436" s="14" t="s">
        <v>10</v>
      </c>
    </row>
    <row r="437" spans="1:8" s="6" customFormat="1" ht="15.75" x14ac:dyDescent="0.2">
      <c r="A437" s="17" t="s">
        <v>2188</v>
      </c>
      <c r="B437" s="17" t="s">
        <v>1169</v>
      </c>
      <c r="C437" s="14" t="s">
        <v>188</v>
      </c>
      <c r="D437" s="54" t="s">
        <v>189</v>
      </c>
      <c r="E437" s="65">
        <v>500000</v>
      </c>
      <c r="F437" s="66">
        <v>50200250</v>
      </c>
      <c r="G437" s="66">
        <v>2.7213753974992882E-2</v>
      </c>
      <c r="H437" s="14" t="s">
        <v>10</v>
      </c>
    </row>
    <row r="438" spans="1:8" s="6" customFormat="1" ht="15.75" x14ac:dyDescent="0.2">
      <c r="A438" s="17" t="s">
        <v>2189</v>
      </c>
      <c r="B438" s="17" t="s">
        <v>333</v>
      </c>
      <c r="C438" s="14" t="s">
        <v>188</v>
      </c>
      <c r="D438" s="54" t="s">
        <v>189</v>
      </c>
      <c r="E438" s="65">
        <v>350000</v>
      </c>
      <c r="F438" s="66">
        <v>36043665</v>
      </c>
      <c r="G438" s="66">
        <v>1.9592450439259838E-2</v>
      </c>
      <c r="H438" s="14" t="s">
        <v>10</v>
      </c>
    </row>
    <row r="439" spans="1:8" s="6" customFormat="1" ht="15.75" x14ac:dyDescent="0.2">
      <c r="A439" s="17" t="s">
        <v>3415</v>
      </c>
      <c r="B439" s="17" t="s">
        <v>1167</v>
      </c>
      <c r="C439" s="14" t="s">
        <v>188</v>
      </c>
      <c r="D439" s="54" t="s">
        <v>189</v>
      </c>
      <c r="E439" s="65">
        <v>200000</v>
      </c>
      <c r="F439" s="66">
        <v>20243680</v>
      </c>
      <c r="G439" s="66">
        <v>1.1086410208156853E-2</v>
      </c>
      <c r="H439" s="14" t="s">
        <v>10</v>
      </c>
    </row>
    <row r="440" spans="1:8" s="6" customFormat="1" ht="15.75" x14ac:dyDescent="0.2">
      <c r="A440" s="17" t="s">
        <v>3416</v>
      </c>
      <c r="B440" s="17" t="s">
        <v>335</v>
      </c>
      <c r="C440" s="14" t="s">
        <v>188</v>
      </c>
      <c r="D440" s="54" t="s">
        <v>189</v>
      </c>
      <c r="E440" s="65">
        <v>200000</v>
      </c>
      <c r="F440" s="66">
        <v>20083560</v>
      </c>
      <c r="G440" s="66">
        <v>1.1000208407218168E-2</v>
      </c>
      <c r="H440" s="14" t="s">
        <v>10</v>
      </c>
    </row>
    <row r="441" spans="1:8" s="6" customFormat="1" ht="31.5" x14ac:dyDescent="0.2">
      <c r="A441" s="17" t="s">
        <v>2190</v>
      </c>
      <c r="B441" s="17" t="s">
        <v>325</v>
      </c>
      <c r="C441" s="14" t="s">
        <v>188</v>
      </c>
      <c r="D441" s="54" t="s">
        <v>189</v>
      </c>
      <c r="E441" s="65">
        <v>130000</v>
      </c>
      <c r="F441" s="66">
        <v>13517010</v>
      </c>
      <c r="G441" s="66">
        <v>7.4650570460270465E-3</v>
      </c>
      <c r="H441" s="14" t="s">
        <v>10</v>
      </c>
    </row>
    <row r="442" spans="1:8" s="6" customFormat="1" ht="15.75" x14ac:dyDescent="0.2">
      <c r="A442" s="17" t="s">
        <v>2191</v>
      </c>
      <c r="B442" s="17" t="s">
        <v>326</v>
      </c>
      <c r="C442" s="14" t="s">
        <v>188</v>
      </c>
      <c r="D442" s="54" t="s">
        <v>189</v>
      </c>
      <c r="E442" s="65">
        <v>110000</v>
      </c>
      <c r="F442" s="66">
        <v>11459426</v>
      </c>
      <c r="G442" s="66">
        <v>6.357341292950458E-3</v>
      </c>
      <c r="H442" s="14" t="s">
        <v>10</v>
      </c>
    </row>
    <row r="443" spans="1:8" s="6" customFormat="1" ht="15.75" x14ac:dyDescent="0.2">
      <c r="A443" s="17" t="s">
        <v>2192</v>
      </c>
      <c r="B443" s="17" t="s">
        <v>1171</v>
      </c>
      <c r="C443" s="14" t="s">
        <v>188</v>
      </c>
      <c r="D443" s="54" t="s">
        <v>189</v>
      </c>
      <c r="E443" s="65">
        <v>100000</v>
      </c>
      <c r="F443" s="66">
        <v>10572820</v>
      </c>
      <c r="G443" s="66">
        <v>5.8800303141655214E-3</v>
      </c>
      <c r="H443" s="14" t="s">
        <v>10</v>
      </c>
    </row>
    <row r="444" spans="1:8" s="6" customFormat="1" ht="15.75" x14ac:dyDescent="0.2">
      <c r="A444" s="17" t="s">
        <v>2193</v>
      </c>
      <c r="B444" s="17" t="s">
        <v>1170</v>
      </c>
      <c r="C444" s="14" t="s">
        <v>188</v>
      </c>
      <c r="D444" s="54" t="s">
        <v>189</v>
      </c>
      <c r="E444" s="65">
        <v>100000</v>
      </c>
      <c r="F444" s="66">
        <v>10303540</v>
      </c>
      <c r="G444" s="66">
        <v>5.735061409863941E-3</v>
      </c>
      <c r="H444" s="14" t="s">
        <v>10</v>
      </c>
    </row>
    <row r="445" spans="1:8" s="6" customFormat="1" ht="15.75" x14ac:dyDescent="0.2">
      <c r="A445" s="17" t="s">
        <v>2194</v>
      </c>
      <c r="B445" s="17" t="s">
        <v>327</v>
      </c>
      <c r="C445" s="14" t="s">
        <v>188</v>
      </c>
      <c r="D445" s="54" t="s">
        <v>189</v>
      </c>
      <c r="E445" s="65">
        <v>50000</v>
      </c>
      <c r="F445" s="66">
        <v>5002060</v>
      </c>
      <c r="G445" s="66" t="s">
        <v>489</v>
      </c>
      <c r="H445" s="14" t="s">
        <v>10</v>
      </c>
    </row>
    <row r="446" spans="1:8" s="6" customFormat="1" ht="15.75" x14ac:dyDescent="0.2">
      <c r="A446" s="17" t="s">
        <v>2195</v>
      </c>
      <c r="B446" s="17" t="s">
        <v>1172</v>
      </c>
      <c r="C446" s="14" t="s">
        <v>188</v>
      </c>
      <c r="D446" s="54" t="s">
        <v>189</v>
      </c>
      <c r="E446" s="65">
        <v>30000</v>
      </c>
      <c r="F446" s="66">
        <v>3090684</v>
      </c>
      <c r="G446" s="66" t="s">
        <v>489</v>
      </c>
      <c r="H446" s="14" t="s">
        <v>10</v>
      </c>
    </row>
    <row r="447" spans="1:8" s="6" customFormat="1" ht="15.75" x14ac:dyDescent="0.2">
      <c r="A447" s="17" t="s">
        <v>2196</v>
      </c>
      <c r="B447" s="17" t="s">
        <v>328</v>
      </c>
      <c r="C447" s="14" t="s">
        <v>188</v>
      </c>
      <c r="D447" s="54" t="s">
        <v>189</v>
      </c>
      <c r="E447" s="65">
        <v>20000</v>
      </c>
      <c r="F447" s="66">
        <v>2040090</v>
      </c>
      <c r="G447" s="66" t="s">
        <v>489</v>
      </c>
      <c r="H447" s="14" t="s">
        <v>10</v>
      </c>
    </row>
    <row r="448" spans="1:8" s="6" customFormat="1" ht="15.75" x14ac:dyDescent="0.2">
      <c r="A448" s="17" t="s">
        <v>2197</v>
      </c>
      <c r="B448" s="17" t="s">
        <v>1175</v>
      </c>
      <c r="C448" s="14" t="s">
        <v>188</v>
      </c>
      <c r="D448" s="54" t="s">
        <v>189</v>
      </c>
      <c r="E448" s="65">
        <v>10000</v>
      </c>
      <c r="F448" s="66">
        <v>1009626</v>
      </c>
      <c r="G448" s="66" t="s">
        <v>489</v>
      </c>
      <c r="H448" s="14" t="s">
        <v>10</v>
      </c>
    </row>
    <row r="449" spans="1:8" s="6" customFormat="1" ht="78.75" x14ac:dyDescent="0.2">
      <c r="A449" s="17" t="s">
        <v>2198</v>
      </c>
      <c r="B449" s="17" t="s">
        <v>1184</v>
      </c>
      <c r="C449" s="14" t="s">
        <v>315</v>
      </c>
      <c r="D449" s="54" t="s">
        <v>314</v>
      </c>
      <c r="E449" s="65">
        <v>2200000</v>
      </c>
      <c r="F449" s="66">
        <v>219813880</v>
      </c>
      <c r="G449" s="66">
        <v>0.11852652171011518</v>
      </c>
      <c r="H449" s="14" t="s">
        <v>10</v>
      </c>
    </row>
    <row r="450" spans="1:8" s="6" customFormat="1" ht="78.75" x14ac:dyDescent="0.2">
      <c r="A450" s="17" t="s">
        <v>2199</v>
      </c>
      <c r="B450" s="17" t="s">
        <v>318</v>
      </c>
      <c r="C450" s="14" t="s">
        <v>315</v>
      </c>
      <c r="D450" s="54" t="s">
        <v>314</v>
      </c>
      <c r="E450" s="65">
        <v>1300000</v>
      </c>
      <c r="F450" s="66">
        <v>133533530.00000001</v>
      </c>
      <c r="G450" s="66">
        <v>7.2076849241840921E-2</v>
      </c>
      <c r="H450" s="14" t="s">
        <v>10</v>
      </c>
    </row>
    <row r="451" spans="1:8" s="6" customFormat="1" ht="78.75" x14ac:dyDescent="0.2">
      <c r="A451" s="17" t="s">
        <v>2200</v>
      </c>
      <c r="B451" s="17" t="s">
        <v>1182</v>
      </c>
      <c r="C451" s="14" t="s">
        <v>315</v>
      </c>
      <c r="D451" s="54" t="s">
        <v>314</v>
      </c>
      <c r="E451" s="65">
        <v>1190000</v>
      </c>
      <c r="F451" s="66">
        <v>122636045</v>
      </c>
      <c r="G451" s="66">
        <v>6.6210106594437046E-2</v>
      </c>
      <c r="H451" s="14" t="s">
        <v>10</v>
      </c>
    </row>
    <row r="452" spans="1:8" s="6" customFormat="1" ht="78.75" x14ac:dyDescent="0.2">
      <c r="A452" s="17" t="s">
        <v>2201</v>
      </c>
      <c r="B452" s="17" t="s">
        <v>1183</v>
      </c>
      <c r="C452" s="14" t="s">
        <v>315</v>
      </c>
      <c r="D452" s="54" t="s">
        <v>314</v>
      </c>
      <c r="E452" s="65">
        <v>1000000</v>
      </c>
      <c r="F452" s="66">
        <v>100301000</v>
      </c>
      <c r="G452" s="66">
        <v>5.418586787943222E-2</v>
      </c>
      <c r="H452" s="14" t="s">
        <v>10</v>
      </c>
    </row>
    <row r="453" spans="1:8" s="6" customFormat="1" ht="78.75" x14ac:dyDescent="0.2">
      <c r="A453" s="17" t="s">
        <v>2202</v>
      </c>
      <c r="B453" s="17" t="s">
        <v>1188</v>
      </c>
      <c r="C453" s="14" t="s">
        <v>315</v>
      </c>
      <c r="D453" s="54" t="s">
        <v>314</v>
      </c>
      <c r="E453" s="65">
        <v>1000000</v>
      </c>
      <c r="F453" s="66">
        <v>96839000</v>
      </c>
      <c r="G453" s="66">
        <v>5.2322074256838366E-2</v>
      </c>
      <c r="H453" s="14" t="s">
        <v>10</v>
      </c>
    </row>
    <row r="454" spans="1:8" s="6" customFormat="1" ht="78.75" x14ac:dyDescent="0.2">
      <c r="A454" s="17" t="s">
        <v>2203</v>
      </c>
      <c r="B454" s="17" t="s">
        <v>320</v>
      </c>
      <c r="C454" s="14" t="s">
        <v>315</v>
      </c>
      <c r="D454" s="54" t="s">
        <v>314</v>
      </c>
      <c r="E454" s="65">
        <v>900000</v>
      </c>
      <c r="F454" s="66">
        <v>91580040</v>
      </c>
      <c r="G454" s="66">
        <v>4.949087376305554E-2</v>
      </c>
      <c r="H454" s="14" t="s">
        <v>10</v>
      </c>
    </row>
    <row r="455" spans="1:8" s="6" customFormat="1" ht="78.75" x14ac:dyDescent="0.2">
      <c r="A455" s="17" t="s">
        <v>2204</v>
      </c>
      <c r="B455" s="17" t="s">
        <v>1180</v>
      </c>
      <c r="C455" s="14" t="s">
        <v>315</v>
      </c>
      <c r="D455" s="54" t="s">
        <v>314</v>
      </c>
      <c r="E455" s="65">
        <v>850000</v>
      </c>
      <c r="F455" s="66">
        <v>85868360</v>
      </c>
      <c r="G455" s="66">
        <v>4.6415948067418077E-2</v>
      </c>
      <c r="H455" s="14" t="s">
        <v>10</v>
      </c>
    </row>
    <row r="456" spans="1:8" s="6" customFormat="1" ht="78.75" x14ac:dyDescent="0.2">
      <c r="A456" s="17" t="s">
        <v>2205</v>
      </c>
      <c r="B456" s="17" t="s">
        <v>323</v>
      </c>
      <c r="C456" s="14" t="s">
        <v>315</v>
      </c>
      <c r="D456" s="54" t="s">
        <v>314</v>
      </c>
      <c r="E456" s="65">
        <v>800000</v>
      </c>
      <c r="F456" s="66">
        <v>77966240</v>
      </c>
      <c r="G456" s="66">
        <v>4.2161782596311398E-2</v>
      </c>
      <c r="H456" s="14" t="s">
        <v>10</v>
      </c>
    </row>
    <row r="457" spans="1:8" s="6" customFormat="1" ht="78.75" x14ac:dyDescent="0.2">
      <c r="A457" s="17" t="s">
        <v>2206</v>
      </c>
      <c r="B457" s="17" t="s">
        <v>324</v>
      </c>
      <c r="C457" s="14" t="s">
        <v>315</v>
      </c>
      <c r="D457" s="54" t="s">
        <v>314</v>
      </c>
      <c r="E457" s="65">
        <v>700000</v>
      </c>
      <c r="F457" s="66">
        <v>68511310</v>
      </c>
      <c r="G457" s="66">
        <v>3.7071650234650137E-2</v>
      </c>
      <c r="H457" s="14" t="s">
        <v>10</v>
      </c>
    </row>
    <row r="458" spans="1:8" s="6" customFormat="1" ht="78.75" x14ac:dyDescent="0.2">
      <c r="A458" s="17" t="s">
        <v>2207</v>
      </c>
      <c r="B458" s="17" t="s">
        <v>1187</v>
      </c>
      <c r="C458" s="14" t="s">
        <v>315</v>
      </c>
      <c r="D458" s="54" t="s">
        <v>314</v>
      </c>
      <c r="E458" s="65">
        <v>500000</v>
      </c>
      <c r="F458" s="66">
        <v>51514700</v>
      </c>
      <c r="G458" s="66">
        <v>2.7921397974767139E-2</v>
      </c>
      <c r="H458" s="14" t="s">
        <v>10</v>
      </c>
    </row>
    <row r="459" spans="1:8" s="6" customFormat="1" ht="78.75" x14ac:dyDescent="0.2">
      <c r="A459" s="17" t="s">
        <v>2208</v>
      </c>
      <c r="B459" s="17" t="s">
        <v>1181</v>
      </c>
      <c r="C459" s="14" t="s">
        <v>315</v>
      </c>
      <c r="D459" s="54" t="s">
        <v>314</v>
      </c>
      <c r="E459" s="65">
        <v>500000</v>
      </c>
      <c r="F459" s="66">
        <v>51339800</v>
      </c>
      <c r="G459" s="66">
        <v>2.7827239250159497E-2</v>
      </c>
      <c r="H459" s="14" t="s">
        <v>10</v>
      </c>
    </row>
    <row r="460" spans="1:8" s="6" customFormat="1" ht="78.75" x14ac:dyDescent="0.2">
      <c r="A460" s="17" t="s">
        <v>2209</v>
      </c>
      <c r="B460" s="17" t="s">
        <v>2112</v>
      </c>
      <c r="C460" s="14" t="s">
        <v>315</v>
      </c>
      <c r="D460" s="54" t="s">
        <v>314</v>
      </c>
      <c r="E460" s="65">
        <v>500000</v>
      </c>
      <c r="F460" s="66">
        <v>51234750</v>
      </c>
      <c r="G460" s="66">
        <v>2.7770684796071258E-2</v>
      </c>
      <c r="H460" s="14" t="s">
        <v>10</v>
      </c>
    </row>
    <row r="461" spans="1:8" s="6" customFormat="1" ht="78.75" x14ac:dyDescent="0.2">
      <c r="A461" s="17" t="s">
        <v>2210</v>
      </c>
      <c r="B461" s="17" t="s">
        <v>1185</v>
      </c>
      <c r="C461" s="14" t="s">
        <v>315</v>
      </c>
      <c r="D461" s="54" t="s">
        <v>314</v>
      </c>
      <c r="E461" s="65">
        <v>500000</v>
      </c>
      <c r="F461" s="66">
        <v>49588850</v>
      </c>
      <c r="G461" s="66">
        <v>2.6884602206981939E-2</v>
      </c>
      <c r="H461" s="14" t="s">
        <v>10</v>
      </c>
    </row>
    <row r="462" spans="1:8" s="6" customFormat="1" ht="78.75" x14ac:dyDescent="0.2">
      <c r="A462" s="17" t="s">
        <v>2211</v>
      </c>
      <c r="B462" s="17" t="s">
        <v>316</v>
      </c>
      <c r="C462" s="14" t="s">
        <v>315</v>
      </c>
      <c r="D462" s="54" t="s">
        <v>314</v>
      </c>
      <c r="E462" s="65">
        <v>400000</v>
      </c>
      <c r="F462" s="66">
        <v>38922680</v>
      </c>
      <c r="G462" s="66">
        <v>2.1142389721857193E-2</v>
      </c>
      <c r="H462" s="14" t="s">
        <v>10</v>
      </c>
    </row>
    <row r="463" spans="1:8" s="6" customFormat="1" ht="78.75" x14ac:dyDescent="0.2">
      <c r="A463" s="17" t="s">
        <v>2212</v>
      </c>
      <c r="B463" s="17" t="s">
        <v>317</v>
      </c>
      <c r="C463" s="14" t="s">
        <v>315</v>
      </c>
      <c r="D463" s="54" t="s">
        <v>314</v>
      </c>
      <c r="E463" s="65">
        <v>300000</v>
      </c>
      <c r="F463" s="66">
        <v>30479820</v>
      </c>
      <c r="G463" s="66">
        <v>1.6597112822824049E-2</v>
      </c>
      <c r="H463" s="14" t="s">
        <v>10</v>
      </c>
    </row>
    <row r="464" spans="1:8" s="6" customFormat="1" ht="78.75" x14ac:dyDescent="0.2">
      <c r="A464" s="17" t="s">
        <v>2213</v>
      </c>
      <c r="B464" s="17" t="s">
        <v>1186</v>
      </c>
      <c r="C464" s="14" t="s">
        <v>315</v>
      </c>
      <c r="D464" s="54" t="s">
        <v>314</v>
      </c>
      <c r="E464" s="65">
        <v>250000</v>
      </c>
      <c r="F464" s="66">
        <v>24627075</v>
      </c>
      <c r="G464" s="66">
        <v>1.344624372817701E-2</v>
      </c>
      <c r="H464" s="14" t="s">
        <v>10</v>
      </c>
    </row>
    <row r="465" spans="1:8" s="6" customFormat="1" ht="78.75" x14ac:dyDescent="0.2">
      <c r="A465" s="17" t="s">
        <v>2214</v>
      </c>
      <c r="B465" s="17" t="s">
        <v>322</v>
      </c>
      <c r="C465" s="14" t="s">
        <v>315</v>
      </c>
      <c r="D465" s="54" t="s">
        <v>314</v>
      </c>
      <c r="E465" s="65">
        <v>200000</v>
      </c>
      <c r="F465" s="66">
        <v>19397640</v>
      </c>
      <c r="G465" s="66">
        <v>1.0630938239220023E-2</v>
      </c>
      <c r="H465" s="14" t="s">
        <v>10</v>
      </c>
    </row>
    <row r="466" spans="1:8" s="6" customFormat="1" ht="78.75" x14ac:dyDescent="0.2">
      <c r="A466" s="17" t="s">
        <v>2215</v>
      </c>
      <c r="B466" s="17" t="s">
        <v>321</v>
      </c>
      <c r="C466" s="14" t="s">
        <v>315</v>
      </c>
      <c r="D466" s="54" t="s">
        <v>314</v>
      </c>
      <c r="E466" s="65">
        <v>100000</v>
      </c>
      <c r="F466" s="66">
        <v>9793590</v>
      </c>
      <c r="G466" s="66">
        <v>5.4605260089853353E-3</v>
      </c>
      <c r="H466" s="14" t="s">
        <v>10</v>
      </c>
    </row>
    <row r="467" spans="1:8" s="6" customFormat="1" ht="63" x14ac:dyDescent="0.2">
      <c r="A467" s="17" t="s">
        <v>5716</v>
      </c>
      <c r="B467" s="17" t="s">
        <v>312</v>
      </c>
      <c r="C467" s="14" t="s">
        <v>46</v>
      </c>
      <c r="D467" s="54" t="s">
        <v>135</v>
      </c>
      <c r="E467" s="65">
        <v>7000000</v>
      </c>
      <c r="F467" s="66">
        <v>712474700</v>
      </c>
      <c r="G467" s="66">
        <v>0.38375416307864724</v>
      </c>
      <c r="H467" s="14" t="s">
        <v>10</v>
      </c>
    </row>
    <row r="468" spans="1:8" s="6" customFormat="1" ht="63" x14ac:dyDescent="0.2">
      <c r="A468" s="17" t="s">
        <v>5717</v>
      </c>
      <c r="B468" s="17" t="s">
        <v>313</v>
      </c>
      <c r="C468" s="14" t="s">
        <v>46</v>
      </c>
      <c r="D468" s="54" t="s">
        <v>135</v>
      </c>
      <c r="E468" s="65">
        <v>7000000</v>
      </c>
      <c r="F468" s="66">
        <v>706143200</v>
      </c>
      <c r="G468" s="66">
        <v>0.38034555264495201</v>
      </c>
      <c r="H468" s="14" t="s">
        <v>10</v>
      </c>
    </row>
    <row r="469" spans="1:8" s="6" customFormat="1" ht="63" x14ac:dyDescent="0.2">
      <c r="A469" s="17" t="s">
        <v>2216</v>
      </c>
      <c r="B469" s="17" t="s">
        <v>311</v>
      </c>
      <c r="C469" s="14" t="s">
        <v>46</v>
      </c>
      <c r="D469" s="54" t="s">
        <v>135</v>
      </c>
      <c r="E469" s="65">
        <v>6000000</v>
      </c>
      <c r="F469" s="66">
        <v>619682400</v>
      </c>
      <c r="G469" s="66">
        <v>0.33379873356801304</v>
      </c>
      <c r="H469" s="14" t="s">
        <v>10</v>
      </c>
    </row>
    <row r="470" spans="1:8" s="6" customFormat="1" ht="63" x14ac:dyDescent="0.2">
      <c r="A470" s="17" t="s">
        <v>2217</v>
      </c>
      <c r="B470" s="17" t="s">
        <v>1191</v>
      </c>
      <c r="C470" s="14" t="s">
        <v>46</v>
      </c>
      <c r="D470" s="54" t="s">
        <v>135</v>
      </c>
      <c r="E470" s="65">
        <v>3500000</v>
      </c>
      <c r="F470" s="66">
        <v>347198600</v>
      </c>
      <c r="G470" s="66">
        <v>0.18710503954717572</v>
      </c>
      <c r="H470" s="14" t="s">
        <v>10</v>
      </c>
    </row>
    <row r="471" spans="1:8" s="6" customFormat="1" ht="63" x14ac:dyDescent="0.2">
      <c r="A471" s="17" t="s">
        <v>2218</v>
      </c>
      <c r="B471" s="17" t="s">
        <v>310</v>
      </c>
      <c r="C471" s="14" t="s">
        <v>46</v>
      </c>
      <c r="D471" s="54" t="s">
        <v>135</v>
      </c>
      <c r="E471" s="65">
        <v>2500000</v>
      </c>
      <c r="F471" s="66">
        <v>254059000</v>
      </c>
      <c r="G471" s="66">
        <v>0.13696263848104565</v>
      </c>
      <c r="H471" s="14" t="s">
        <v>10</v>
      </c>
    </row>
    <row r="472" spans="1:8" s="6" customFormat="1" ht="63" x14ac:dyDescent="0.2">
      <c r="A472" s="17" t="s">
        <v>2219</v>
      </c>
      <c r="B472" s="17" t="s">
        <v>1190</v>
      </c>
      <c r="C472" s="14" t="s">
        <v>46</v>
      </c>
      <c r="D472" s="54" t="s">
        <v>135</v>
      </c>
      <c r="E472" s="65">
        <v>2500000</v>
      </c>
      <c r="F472" s="66">
        <v>249708250</v>
      </c>
      <c r="G472" s="66">
        <v>0.13462037964121312</v>
      </c>
      <c r="H472" s="14" t="s">
        <v>10</v>
      </c>
    </row>
    <row r="473" spans="1:8" s="6" customFormat="1" ht="63" x14ac:dyDescent="0.2">
      <c r="A473" s="17" t="s">
        <v>5718</v>
      </c>
      <c r="B473" s="17" t="s">
        <v>1198</v>
      </c>
      <c r="C473" s="14" t="s">
        <v>46</v>
      </c>
      <c r="D473" s="54" t="s">
        <v>135</v>
      </c>
      <c r="E473" s="65">
        <v>1500000</v>
      </c>
      <c r="F473" s="66">
        <v>151211250</v>
      </c>
      <c r="G473" s="66">
        <v>8.1593782170205964E-2</v>
      </c>
      <c r="H473" s="14" t="s">
        <v>10</v>
      </c>
    </row>
    <row r="474" spans="1:8" s="6" customFormat="1" ht="63" x14ac:dyDescent="0.2">
      <c r="A474" s="17" t="s">
        <v>5719</v>
      </c>
      <c r="B474" s="17" t="s">
        <v>309</v>
      </c>
      <c r="C474" s="14" t="s">
        <v>46</v>
      </c>
      <c r="D474" s="54" t="s">
        <v>135</v>
      </c>
      <c r="E474" s="65">
        <v>1500000</v>
      </c>
      <c r="F474" s="66">
        <v>150388200</v>
      </c>
      <c r="G474" s="66">
        <v>8.1150687039912531E-2</v>
      </c>
      <c r="H474" s="14" t="s">
        <v>228</v>
      </c>
    </row>
    <row r="475" spans="1:8" s="6" customFormat="1" ht="63" x14ac:dyDescent="0.2">
      <c r="A475" s="17" t="s">
        <v>5720</v>
      </c>
      <c r="B475" s="17" t="s">
        <v>308</v>
      </c>
      <c r="C475" s="14" t="s">
        <v>46</v>
      </c>
      <c r="D475" s="54" t="s">
        <v>135</v>
      </c>
      <c r="E475" s="65">
        <v>1500000</v>
      </c>
      <c r="F475" s="66">
        <v>150321000</v>
      </c>
      <c r="G475" s="66">
        <v>8.1114509416735661E-2</v>
      </c>
      <c r="H475" s="14" t="s">
        <v>228</v>
      </c>
    </row>
    <row r="476" spans="1:8" s="6" customFormat="1" ht="63" x14ac:dyDescent="0.2">
      <c r="A476" s="17" t="s">
        <v>5721</v>
      </c>
      <c r="B476" s="17" t="s">
        <v>4027</v>
      </c>
      <c r="C476" s="14" t="s">
        <v>46</v>
      </c>
      <c r="D476" s="64" t="s">
        <v>135</v>
      </c>
      <c r="E476" s="65">
        <v>1500000</v>
      </c>
      <c r="F476" s="66">
        <v>149997600</v>
      </c>
      <c r="G476" s="66">
        <v>8.0940404605196997E-2</v>
      </c>
      <c r="H476" s="14" t="s">
        <v>228</v>
      </c>
    </row>
    <row r="477" spans="1:8" s="6" customFormat="1" ht="63" x14ac:dyDescent="0.2">
      <c r="A477" s="17" t="s">
        <v>5722</v>
      </c>
      <c r="B477" s="17" t="s">
        <v>1194</v>
      </c>
      <c r="C477" s="67" t="s">
        <v>46</v>
      </c>
      <c r="D477" s="64" t="s">
        <v>135</v>
      </c>
      <c r="E477" s="65">
        <v>1000000</v>
      </c>
      <c r="F477" s="66">
        <v>101760200</v>
      </c>
      <c r="G477" s="66">
        <v>5.4971439125558436E-2</v>
      </c>
      <c r="H477" s="14" t="s">
        <v>10</v>
      </c>
    </row>
    <row r="478" spans="1:8" s="6" customFormat="1" ht="63" x14ac:dyDescent="0.2">
      <c r="A478" s="17" t="s">
        <v>5723</v>
      </c>
      <c r="B478" s="17" t="s">
        <v>1192</v>
      </c>
      <c r="C478" s="14" t="s">
        <v>46</v>
      </c>
      <c r="D478" s="54" t="s">
        <v>135</v>
      </c>
      <c r="E478" s="65">
        <v>1000000</v>
      </c>
      <c r="F478" s="66">
        <v>100801000</v>
      </c>
      <c r="G478" s="66">
        <v>5.4455046623307704E-2</v>
      </c>
      <c r="H478" s="14" t="s">
        <v>228</v>
      </c>
    </row>
    <row r="479" spans="1:8" s="6" customFormat="1" ht="63" x14ac:dyDescent="0.2">
      <c r="A479" s="17" t="s">
        <v>2220</v>
      </c>
      <c r="B479" s="17" t="s">
        <v>1195</v>
      </c>
      <c r="C479" s="14" t="s">
        <v>46</v>
      </c>
      <c r="D479" s="54" t="s">
        <v>135</v>
      </c>
      <c r="E479" s="65">
        <v>1000000</v>
      </c>
      <c r="F479" s="66">
        <v>99709700</v>
      </c>
      <c r="G479" s="66">
        <v>5.3867537096925079E-2</v>
      </c>
      <c r="H479" s="14" t="s">
        <v>10</v>
      </c>
    </row>
    <row r="480" spans="1:8" s="6" customFormat="1" ht="63" x14ac:dyDescent="0.2">
      <c r="A480" s="17" t="s">
        <v>3417</v>
      </c>
      <c r="B480" s="17" t="s">
        <v>1883</v>
      </c>
      <c r="C480" s="14" t="s">
        <v>46</v>
      </c>
      <c r="D480" s="54" t="s">
        <v>135</v>
      </c>
      <c r="E480" s="65">
        <v>1000000</v>
      </c>
      <c r="F480" s="66">
        <v>99695900</v>
      </c>
      <c r="G480" s="66">
        <v>5.3860107763594109E-2</v>
      </c>
      <c r="H480" s="14" t="s">
        <v>10</v>
      </c>
    </row>
    <row r="481" spans="1:8" s="6" customFormat="1" ht="63" x14ac:dyDescent="0.2">
      <c r="A481" s="17" t="s">
        <v>5724</v>
      </c>
      <c r="B481" s="17" t="s">
        <v>1193</v>
      </c>
      <c r="C481" s="14" t="s">
        <v>46</v>
      </c>
      <c r="D481" s="54" t="s">
        <v>135</v>
      </c>
      <c r="E481" s="65">
        <v>1000000</v>
      </c>
      <c r="F481" s="66">
        <v>99318000</v>
      </c>
      <c r="G481" s="66">
        <v>5.3656662468973014E-2</v>
      </c>
      <c r="H481" s="14" t="s">
        <v>10</v>
      </c>
    </row>
    <row r="482" spans="1:8" s="6" customFormat="1" ht="63" x14ac:dyDescent="0.2">
      <c r="A482" s="17" t="s">
        <v>2221</v>
      </c>
      <c r="B482" s="17" t="s">
        <v>1197</v>
      </c>
      <c r="C482" s="14" t="s">
        <v>46</v>
      </c>
      <c r="D482" s="54" t="s">
        <v>135</v>
      </c>
      <c r="E482" s="65">
        <v>1000000</v>
      </c>
      <c r="F482" s="66">
        <v>98594000</v>
      </c>
      <c r="G482" s="66">
        <v>5.3266891647841319E-2</v>
      </c>
      <c r="H482" s="14" t="s">
        <v>10</v>
      </c>
    </row>
    <row r="483" spans="1:8" s="6" customFormat="1" ht="63" x14ac:dyDescent="0.2">
      <c r="A483" s="17" t="s">
        <v>5725</v>
      </c>
      <c r="B483" s="17" t="s">
        <v>1196</v>
      </c>
      <c r="C483" s="14" t="s">
        <v>46</v>
      </c>
      <c r="D483" s="54" t="s">
        <v>135</v>
      </c>
      <c r="E483" s="65">
        <v>1000000</v>
      </c>
      <c r="F483" s="66">
        <v>98570600</v>
      </c>
      <c r="G483" s="66">
        <v>5.3254294082627947E-2</v>
      </c>
      <c r="H483" s="14" t="s">
        <v>10</v>
      </c>
    </row>
    <row r="484" spans="1:8" s="6" customFormat="1" ht="63" x14ac:dyDescent="0.2">
      <c r="A484" s="17" t="s">
        <v>5726</v>
      </c>
      <c r="B484" s="17" t="s">
        <v>1199</v>
      </c>
      <c r="C484" s="14" t="s">
        <v>46</v>
      </c>
      <c r="D484" s="54" t="s">
        <v>135</v>
      </c>
      <c r="E484" s="65">
        <v>500000</v>
      </c>
      <c r="F484" s="66">
        <v>50278500</v>
      </c>
      <c r="G484" s="66">
        <v>2.7255880448409393E-2</v>
      </c>
      <c r="H484" s="14" t="s">
        <v>228</v>
      </c>
    </row>
    <row r="485" spans="1:8" s="6" customFormat="1" ht="63" x14ac:dyDescent="0.2">
      <c r="A485" s="17" t="s">
        <v>5727</v>
      </c>
      <c r="B485" s="17" t="s">
        <v>305</v>
      </c>
      <c r="C485" s="14" t="s">
        <v>55</v>
      </c>
      <c r="D485" s="54" t="s">
        <v>200</v>
      </c>
      <c r="E485" s="65">
        <v>7000000</v>
      </c>
      <c r="F485" s="66">
        <v>698982200</v>
      </c>
      <c r="G485" s="66">
        <v>0.37649037467516733</v>
      </c>
      <c r="H485" s="14" t="s">
        <v>10</v>
      </c>
    </row>
    <row r="486" spans="1:8" s="6" customFormat="1" ht="63" x14ac:dyDescent="0.2">
      <c r="A486" s="17" t="s">
        <v>5728</v>
      </c>
      <c r="B486" s="17" t="s">
        <v>1201</v>
      </c>
      <c r="C486" s="14" t="s">
        <v>55</v>
      </c>
      <c r="D486" s="54" t="s">
        <v>200</v>
      </c>
      <c r="E486" s="65">
        <v>5500000</v>
      </c>
      <c r="F486" s="66">
        <v>552973300</v>
      </c>
      <c r="G486" s="66">
        <v>0.29788539008188492</v>
      </c>
      <c r="H486" s="14" t="s">
        <v>10</v>
      </c>
    </row>
    <row r="487" spans="1:8" s="6" customFormat="1" ht="63" x14ac:dyDescent="0.2">
      <c r="A487" s="17" t="s">
        <v>5729</v>
      </c>
      <c r="B487" s="17" t="s">
        <v>1205</v>
      </c>
      <c r="C487" s="14" t="s">
        <v>55</v>
      </c>
      <c r="D487" s="54" t="s">
        <v>200</v>
      </c>
      <c r="E487" s="65">
        <v>5500000</v>
      </c>
      <c r="F487" s="66">
        <v>552209350</v>
      </c>
      <c r="G487" s="66">
        <v>0.29747411187911754</v>
      </c>
      <c r="H487" s="14" t="s">
        <v>10</v>
      </c>
    </row>
    <row r="488" spans="1:8" s="6" customFormat="1" ht="63" x14ac:dyDescent="0.2">
      <c r="A488" s="17" t="s">
        <v>5730</v>
      </c>
      <c r="B488" s="17" t="s">
        <v>306</v>
      </c>
      <c r="C488" s="14" t="s">
        <v>55</v>
      </c>
      <c r="D488" s="54" t="s">
        <v>200</v>
      </c>
      <c r="E488" s="65">
        <v>5000000</v>
      </c>
      <c r="F488" s="66">
        <v>502745000</v>
      </c>
      <c r="G488" s="66">
        <v>0.27084460867988297</v>
      </c>
      <c r="H488" s="14" t="s">
        <v>10</v>
      </c>
    </row>
    <row r="489" spans="1:8" s="6" customFormat="1" ht="63" x14ac:dyDescent="0.2">
      <c r="A489" s="17" t="s">
        <v>5731</v>
      </c>
      <c r="B489" s="17" t="s">
        <v>1229</v>
      </c>
      <c r="C489" s="14" t="s">
        <v>55</v>
      </c>
      <c r="D489" s="54" t="s">
        <v>200</v>
      </c>
      <c r="E489" s="65">
        <v>3000000</v>
      </c>
      <c r="F489" s="66">
        <v>299939100</v>
      </c>
      <c r="G489" s="66">
        <v>0.16166253385480886</v>
      </c>
      <c r="H489" s="14" t="s">
        <v>10</v>
      </c>
    </row>
    <row r="490" spans="1:8" s="6" customFormat="1" ht="63" x14ac:dyDescent="0.2">
      <c r="A490" s="17" t="s">
        <v>5732</v>
      </c>
      <c r="B490" s="17" t="s">
        <v>630</v>
      </c>
      <c r="C490" s="14" t="s">
        <v>55</v>
      </c>
      <c r="D490" s="54" t="s">
        <v>200</v>
      </c>
      <c r="E490" s="65">
        <v>2500000</v>
      </c>
      <c r="F490" s="66">
        <v>253854000</v>
      </c>
      <c r="G490" s="66">
        <v>0.13685227519605669</v>
      </c>
      <c r="H490" s="14" t="s">
        <v>10</v>
      </c>
    </row>
    <row r="491" spans="1:8" s="6" customFormat="1" ht="63" x14ac:dyDescent="0.2">
      <c r="A491" s="17" t="s">
        <v>5733</v>
      </c>
      <c r="B491" s="17" t="s">
        <v>166</v>
      </c>
      <c r="C491" s="14" t="s">
        <v>55</v>
      </c>
      <c r="D491" s="54" t="s">
        <v>200</v>
      </c>
      <c r="E491" s="65">
        <v>2500000</v>
      </c>
      <c r="F491" s="66">
        <v>249958000</v>
      </c>
      <c r="G491" s="66">
        <v>0.13475483442377892</v>
      </c>
      <c r="H491" s="14" t="s">
        <v>10</v>
      </c>
    </row>
    <row r="492" spans="1:8" s="6" customFormat="1" ht="63" x14ac:dyDescent="0.2">
      <c r="A492" s="17" t="s">
        <v>2113</v>
      </c>
      <c r="B492" s="17" t="s">
        <v>1202</v>
      </c>
      <c r="C492" s="14" t="s">
        <v>55</v>
      </c>
      <c r="D492" s="54" t="s">
        <v>200</v>
      </c>
      <c r="E492" s="65">
        <v>2500000</v>
      </c>
      <c r="F492" s="66">
        <v>248800250</v>
      </c>
      <c r="G492" s="66">
        <v>0.13413155104233523</v>
      </c>
      <c r="H492" s="14" t="s">
        <v>10</v>
      </c>
    </row>
    <row r="493" spans="1:8" s="6" customFormat="1" ht="63" x14ac:dyDescent="0.2">
      <c r="A493" s="17" t="s">
        <v>2114</v>
      </c>
      <c r="B493" s="17" t="s">
        <v>1208</v>
      </c>
      <c r="C493" s="14" t="s">
        <v>55</v>
      </c>
      <c r="D493" s="54" t="s">
        <v>200</v>
      </c>
      <c r="E493" s="65">
        <v>2500000</v>
      </c>
      <c r="F493" s="66">
        <v>246449250</v>
      </c>
      <c r="G493" s="66">
        <v>0.13286587258863269</v>
      </c>
      <c r="H493" s="14" t="s">
        <v>10</v>
      </c>
    </row>
    <row r="494" spans="1:8" s="6" customFormat="1" ht="63" x14ac:dyDescent="0.2">
      <c r="A494" s="17" t="s">
        <v>2115</v>
      </c>
      <c r="B494" s="17" t="s">
        <v>1207</v>
      </c>
      <c r="C494" s="14" t="s">
        <v>55</v>
      </c>
      <c r="D494" s="54" t="s">
        <v>200</v>
      </c>
      <c r="E494" s="65">
        <v>2000000</v>
      </c>
      <c r="F494" s="66">
        <v>200669400</v>
      </c>
      <c r="G494" s="66">
        <v>0.10821994755301653</v>
      </c>
      <c r="H494" s="14" t="s">
        <v>10</v>
      </c>
    </row>
    <row r="495" spans="1:8" s="6" customFormat="1" ht="63" x14ac:dyDescent="0.2">
      <c r="A495" s="17" t="s">
        <v>2116</v>
      </c>
      <c r="B495" s="17" t="s">
        <v>304</v>
      </c>
      <c r="C495" s="14" t="s">
        <v>55</v>
      </c>
      <c r="D495" s="54" t="s">
        <v>200</v>
      </c>
      <c r="E495" s="65">
        <v>2000000</v>
      </c>
      <c r="F495" s="66">
        <v>198269400</v>
      </c>
      <c r="G495" s="66">
        <v>0.1069278895824142</v>
      </c>
      <c r="H495" s="14" t="s">
        <v>10</v>
      </c>
    </row>
    <row r="496" spans="1:8" s="6" customFormat="1" ht="63" x14ac:dyDescent="0.2">
      <c r="A496" s="17" t="s">
        <v>2117</v>
      </c>
      <c r="B496" s="17" t="s">
        <v>300</v>
      </c>
      <c r="C496" s="14" t="s">
        <v>55</v>
      </c>
      <c r="D496" s="54" t="s">
        <v>200</v>
      </c>
      <c r="E496" s="65">
        <v>2000000</v>
      </c>
      <c r="F496" s="66">
        <v>193799200</v>
      </c>
      <c r="G496" s="66">
        <v>0.10452132394066982</v>
      </c>
      <c r="H496" s="14" t="s">
        <v>10</v>
      </c>
    </row>
    <row r="497" spans="1:8" s="6" customFormat="1" ht="63" x14ac:dyDescent="0.2">
      <c r="A497" s="17" t="s">
        <v>5734</v>
      </c>
      <c r="B497" s="17" t="s">
        <v>1215</v>
      </c>
      <c r="C497" s="14" t="s">
        <v>55</v>
      </c>
      <c r="D497" s="54" t="s">
        <v>200</v>
      </c>
      <c r="E497" s="65">
        <v>1500000</v>
      </c>
      <c r="F497" s="66">
        <v>150057750</v>
      </c>
      <c r="G497" s="66">
        <v>8.0972786808085229E-2</v>
      </c>
      <c r="H497" s="14" t="s">
        <v>10</v>
      </c>
    </row>
    <row r="498" spans="1:8" s="6" customFormat="1" ht="63" x14ac:dyDescent="0.2">
      <c r="A498" s="17" t="s">
        <v>5735</v>
      </c>
      <c r="B498" s="17" t="s">
        <v>1224</v>
      </c>
      <c r="C498" s="14" t="s">
        <v>55</v>
      </c>
      <c r="D498" s="54" t="s">
        <v>200</v>
      </c>
      <c r="E498" s="65">
        <v>1500000</v>
      </c>
      <c r="F498" s="66">
        <v>149955300</v>
      </c>
      <c r="G498" s="66">
        <v>8.0917632083465127E-2</v>
      </c>
      <c r="H498" s="14" t="s">
        <v>10</v>
      </c>
    </row>
    <row r="499" spans="1:8" s="6" customFormat="1" ht="63" x14ac:dyDescent="0.2">
      <c r="A499" s="17" t="s">
        <v>5736</v>
      </c>
      <c r="B499" s="17" t="s">
        <v>4062</v>
      </c>
      <c r="C499" s="14" t="s">
        <v>55</v>
      </c>
      <c r="D499" s="54" t="s">
        <v>200</v>
      </c>
      <c r="E499" s="65">
        <v>1500000</v>
      </c>
      <c r="F499" s="66">
        <v>149766600</v>
      </c>
      <c r="G499" s="66">
        <v>8.0816044025526529E-2</v>
      </c>
      <c r="H499" s="14" t="s">
        <v>10</v>
      </c>
    </row>
    <row r="500" spans="1:8" s="6" customFormat="1" ht="63" x14ac:dyDescent="0.2">
      <c r="A500" s="17" t="s">
        <v>2118</v>
      </c>
      <c r="B500" s="17" t="s">
        <v>1887</v>
      </c>
      <c r="C500" s="14" t="s">
        <v>55</v>
      </c>
      <c r="D500" s="54" t="s">
        <v>200</v>
      </c>
      <c r="E500" s="65">
        <v>1450000</v>
      </c>
      <c r="F500" s="66">
        <v>141193605</v>
      </c>
      <c r="G500" s="66">
        <v>7.6200707974824922E-2</v>
      </c>
      <c r="H500" s="14" t="s">
        <v>10</v>
      </c>
    </row>
    <row r="501" spans="1:8" s="6" customFormat="1" ht="63" x14ac:dyDescent="0.2">
      <c r="A501" s="17" t="s">
        <v>2119</v>
      </c>
      <c r="B501" s="17" t="s">
        <v>297</v>
      </c>
      <c r="C501" s="14" t="s">
        <v>55</v>
      </c>
      <c r="D501" s="54" t="s">
        <v>200</v>
      </c>
      <c r="E501" s="65">
        <v>1290000</v>
      </c>
      <c r="F501" s="66">
        <v>130774266</v>
      </c>
      <c r="G501" s="66">
        <v>7.0591378806759225E-2</v>
      </c>
      <c r="H501" s="14" t="s">
        <v>10</v>
      </c>
    </row>
    <row r="502" spans="1:8" s="6" customFormat="1" ht="63" x14ac:dyDescent="0.2">
      <c r="A502" s="17" t="s">
        <v>2120</v>
      </c>
      <c r="B502" s="17" t="s">
        <v>1203</v>
      </c>
      <c r="C502" s="14" t="s">
        <v>55</v>
      </c>
      <c r="D502" s="54" t="s">
        <v>200</v>
      </c>
      <c r="E502" s="65">
        <v>1190000</v>
      </c>
      <c r="F502" s="66">
        <v>119480760</v>
      </c>
      <c r="G502" s="66">
        <v>6.4511435288698737E-2</v>
      </c>
      <c r="H502" s="14" t="s">
        <v>10</v>
      </c>
    </row>
    <row r="503" spans="1:8" s="6" customFormat="1" ht="63" x14ac:dyDescent="0.2">
      <c r="A503" s="17" t="s">
        <v>2121</v>
      </c>
      <c r="B503" s="17" t="s">
        <v>302</v>
      </c>
      <c r="C503" s="14" t="s">
        <v>55</v>
      </c>
      <c r="D503" s="54" t="s">
        <v>200</v>
      </c>
      <c r="E503" s="65">
        <v>1000000</v>
      </c>
      <c r="F503" s="66">
        <v>102408600</v>
      </c>
      <c r="G503" s="66">
        <v>5.5320510120616166E-2</v>
      </c>
      <c r="H503" s="14" t="s">
        <v>10</v>
      </c>
    </row>
    <row r="504" spans="1:8" s="6" customFormat="1" ht="63" x14ac:dyDescent="0.2">
      <c r="A504" s="17" t="s">
        <v>3418</v>
      </c>
      <c r="B504" s="17" t="s">
        <v>2871</v>
      </c>
      <c r="C504" s="14" t="s">
        <v>55</v>
      </c>
      <c r="D504" s="54" t="s">
        <v>200</v>
      </c>
      <c r="E504" s="65">
        <v>1000000</v>
      </c>
      <c r="F504" s="66">
        <v>100989100</v>
      </c>
      <c r="G504" s="66">
        <v>5.4556311666753669E-2</v>
      </c>
      <c r="H504" s="14" t="s">
        <v>10</v>
      </c>
    </row>
    <row r="505" spans="1:8" s="6" customFormat="1" ht="63" x14ac:dyDescent="0.2">
      <c r="A505" s="17" t="s">
        <v>3419</v>
      </c>
      <c r="B505" s="17" t="s">
        <v>1217</v>
      </c>
      <c r="C505" s="14" t="s">
        <v>55</v>
      </c>
      <c r="D505" s="54" t="s">
        <v>200</v>
      </c>
      <c r="E505" s="65">
        <v>1000000</v>
      </c>
      <c r="F505" s="66">
        <v>100192800</v>
      </c>
      <c r="G505" s="66">
        <v>5.4127617599257563E-2</v>
      </c>
      <c r="H505" s="14" t="s">
        <v>10</v>
      </c>
    </row>
    <row r="506" spans="1:8" s="6" customFormat="1" ht="63" x14ac:dyDescent="0.2">
      <c r="A506" s="17" t="s">
        <v>3420</v>
      </c>
      <c r="B506" s="17" t="s">
        <v>1213</v>
      </c>
      <c r="C506" s="14" t="s">
        <v>55</v>
      </c>
      <c r="D506" s="54" t="s">
        <v>200</v>
      </c>
      <c r="E506" s="65">
        <v>1000000</v>
      </c>
      <c r="F506" s="66">
        <v>100144100</v>
      </c>
      <c r="G506" s="66">
        <v>5.4101399589604096E-2</v>
      </c>
      <c r="H506" s="14" t="s">
        <v>10</v>
      </c>
    </row>
    <row r="507" spans="1:8" s="6" customFormat="1" ht="63" x14ac:dyDescent="0.2">
      <c r="A507" s="17" t="s">
        <v>5737</v>
      </c>
      <c r="B507" s="17" t="s">
        <v>1204</v>
      </c>
      <c r="C507" s="14" t="s">
        <v>55</v>
      </c>
      <c r="D507" s="54" t="s">
        <v>200</v>
      </c>
      <c r="E507" s="65">
        <v>1000000</v>
      </c>
      <c r="F507" s="66">
        <v>100058700</v>
      </c>
      <c r="G507" s="66">
        <v>5.4055423860150165E-2</v>
      </c>
      <c r="H507" s="14" t="s">
        <v>10</v>
      </c>
    </row>
    <row r="508" spans="1:8" s="6" customFormat="1" ht="63" x14ac:dyDescent="0.2">
      <c r="A508" s="17" t="s">
        <v>5738</v>
      </c>
      <c r="B508" s="17" t="s">
        <v>1218</v>
      </c>
      <c r="C508" s="14" t="s">
        <v>55</v>
      </c>
      <c r="D508" s="54" t="s">
        <v>200</v>
      </c>
      <c r="E508" s="65">
        <v>1000000</v>
      </c>
      <c r="F508" s="66">
        <v>100032100</v>
      </c>
      <c r="G508" s="66">
        <v>5.4041103550975987E-2</v>
      </c>
      <c r="H508" s="14" t="s">
        <v>10</v>
      </c>
    </row>
    <row r="509" spans="1:8" s="6" customFormat="1" ht="63" x14ac:dyDescent="0.2">
      <c r="A509" s="17" t="s">
        <v>5739</v>
      </c>
      <c r="B509" s="17" t="s">
        <v>160</v>
      </c>
      <c r="C509" s="14" t="s">
        <v>55</v>
      </c>
      <c r="D509" s="54" t="s">
        <v>200</v>
      </c>
      <c r="E509" s="65">
        <v>1000000</v>
      </c>
      <c r="F509" s="66">
        <v>100000900</v>
      </c>
      <c r="G509" s="66">
        <v>5.402430679735816E-2</v>
      </c>
      <c r="H509" s="14" t="s">
        <v>10</v>
      </c>
    </row>
    <row r="510" spans="1:8" s="6" customFormat="1" ht="63" x14ac:dyDescent="0.2">
      <c r="A510" s="17" t="s">
        <v>5740</v>
      </c>
      <c r="B510" s="17" t="s">
        <v>1512</v>
      </c>
      <c r="C510" s="14" t="s">
        <v>55</v>
      </c>
      <c r="D510" s="54" t="s">
        <v>200</v>
      </c>
      <c r="E510" s="65">
        <v>1000000</v>
      </c>
      <c r="F510" s="66">
        <v>99552900</v>
      </c>
      <c r="G510" s="66">
        <v>5.3783122642845717E-2</v>
      </c>
      <c r="H510" s="14" t="s">
        <v>10</v>
      </c>
    </row>
    <row r="511" spans="1:8" s="6" customFormat="1" ht="63" x14ac:dyDescent="0.2">
      <c r="A511" s="17" t="s">
        <v>3421</v>
      </c>
      <c r="B511" s="17" t="s">
        <v>1225</v>
      </c>
      <c r="C511" s="14" t="s">
        <v>55</v>
      </c>
      <c r="D511" s="54" t="s">
        <v>200</v>
      </c>
      <c r="E511" s="65">
        <v>900000</v>
      </c>
      <c r="F511" s="66">
        <v>91763460</v>
      </c>
      <c r="G511" s="66">
        <v>4.9589619293458814E-2</v>
      </c>
      <c r="H511" s="14" t="s">
        <v>10</v>
      </c>
    </row>
    <row r="512" spans="1:8" s="6" customFormat="1" ht="63" x14ac:dyDescent="0.2">
      <c r="A512" s="17" t="s">
        <v>3422</v>
      </c>
      <c r="B512" s="17" t="s">
        <v>1212</v>
      </c>
      <c r="C512" s="14" t="s">
        <v>55</v>
      </c>
      <c r="D512" s="54" t="s">
        <v>200</v>
      </c>
      <c r="E512" s="65">
        <v>800000</v>
      </c>
      <c r="F512" s="66">
        <v>76782640</v>
      </c>
      <c r="G512" s="66">
        <v>4.1524582673809353E-2</v>
      </c>
      <c r="H512" s="14" t="s">
        <v>10</v>
      </c>
    </row>
    <row r="513" spans="1:8" s="6" customFormat="1" ht="63" x14ac:dyDescent="0.2">
      <c r="A513" s="17" t="s">
        <v>3423</v>
      </c>
      <c r="B513" s="17" t="s">
        <v>1214</v>
      </c>
      <c r="C513" s="14" t="s">
        <v>55</v>
      </c>
      <c r="D513" s="54" t="s">
        <v>200</v>
      </c>
      <c r="E513" s="65">
        <v>700000</v>
      </c>
      <c r="F513" s="66">
        <v>71548330</v>
      </c>
      <c r="G513" s="66">
        <v>3.870665269209958E-2</v>
      </c>
      <c r="H513" s="14" t="s">
        <v>10</v>
      </c>
    </row>
    <row r="514" spans="1:8" s="6" customFormat="1" ht="63" x14ac:dyDescent="0.2">
      <c r="A514" s="17" t="s">
        <v>3424</v>
      </c>
      <c r="B514" s="17" t="s">
        <v>301</v>
      </c>
      <c r="C514" s="14" t="s">
        <v>55</v>
      </c>
      <c r="D514" s="54" t="s">
        <v>200</v>
      </c>
      <c r="E514" s="65">
        <v>630000</v>
      </c>
      <c r="F514" s="66">
        <v>64198764</v>
      </c>
      <c r="G514" s="66">
        <v>3.4749958804279647E-2</v>
      </c>
      <c r="H514" s="14" t="s">
        <v>10</v>
      </c>
    </row>
    <row r="515" spans="1:8" s="6" customFormat="1" ht="63" x14ac:dyDescent="0.2">
      <c r="A515" s="17" t="s">
        <v>3425</v>
      </c>
      <c r="B515" s="17" t="s">
        <v>303</v>
      </c>
      <c r="C515" s="14" t="s">
        <v>55</v>
      </c>
      <c r="D515" s="54" t="s">
        <v>200</v>
      </c>
      <c r="E515" s="65">
        <v>500000</v>
      </c>
      <c r="F515" s="66">
        <v>50690050</v>
      </c>
      <c r="G515" s="66">
        <v>2.7477441472493303E-2</v>
      </c>
      <c r="H515" s="14" t="s">
        <v>10</v>
      </c>
    </row>
    <row r="516" spans="1:8" s="6" customFormat="1" ht="63" x14ac:dyDescent="0.2">
      <c r="A516" s="17" t="s">
        <v>3426</v>
      </c>
      <c r="B516" s="17" t="s">
        <v>1222</v>
      </c>
      <c r="C516" s="14" t="s">
        <v>55</v>
      </c>
      <c r="D516" s="54" t="s">
        <v>200</v>
      </c>
      <c r="E516" s="65">
        <v>500000</v>
      </c>
      <c r="F516" s="66">
        <v>49329850</v>
      </c>
      <c r="G516" s="66">
        <v>2.6745167617654438E-2</v>
      </c>
      <c r="H516" s="14" t="s">
        <v>10</v>
      </c>
    </row>
    <row r="517" spans="1:8" s="6" customFormat="1" ht="63" x14ac:dyDescent="0.2">
      <c r="A517" s="17" t="s">
        <v>3427</v>
      </c>
      <c r="B517" s="17" t="s">
        <v>1230</v>
      </c>
      <c r="C517" s="14" t="s">
        <v>55</v>
      </c>
      <c r="D517" s="54" t="s">
        <v>200</v>
      </c>
      <c r="E517" s="65">
        <v>490000</v>
      </c>
      <c r="F517" s="66">
        <v>48952911</v>
      </c>
      <c r="G517" s="66">
        <v>2.6542239684579073E-2</v>
      </c>
      <c r="H517" s="14" t="s">
        <v>10</v>
      </c>
    </row>
    <row r="518" spans="1:8" s="6" customFormat="1" ht="63" x14ac:dyDescent="0.2">
      <c r="A518" s="17" t="s">
        <v>3428</v>
      </c>
      <c r="B518" s="17" t="s">
        <v>1238</v>
      </c>
      <c r="C518" s="14" t="s">
        <v>55</v>
      </c>
      <c r="D518" s="54" t="s">
        <v>200</v>
      </c>
      <c r="E518" s="65">
        <v>470000</v>
      </c>
      <c r="F518" s="66">
        <v>48895839</v>
      </c>
      <c r="G518" s="66">
        <v>2.6511514546038156E-2</v>
      </c>
      <c r="H518" s="14" t="s">
        <v>10</v>
      </c>
    </row>
    <row r="519" spans="1:8" s="6" customFormat="1" ht="63" x14ac:dyDescent="0.2">
      <c r="A519" s="17" t="s">
        <v>3429</v>
      </c>
      <c r="B519" s="17" t="s">
        <v>1209</v>
      </c>
      <c r="C519" s="14" t="s">
        <v>55</v>
      </c>
      <c r="D519" s="54" t="s">
        <v>200</v>
      </c>
      <c r="E519" s="65">
        <v>500000</v>
      </c>
      <c r="F519" s="66">
        <v>48435650</v>
      </c>
      <c r="G519" s="66">
        <v>2.6263768352107524E-2</v>
      </c>
      <c r="H519" s="14" t="s">
        <v>10</v>
      </c>
    </row>
    <row r="520" spans="1:8" s="6" customFormat="1" ht="63" x14ac:dyDescent="0.2">
      <c r="A520" s="17" t="s">
        <v>3430</v>
      </c>
      <c r="B520" s="17" t="s">
        <v>1211</v>
      </c>
      <c r="C520" s="14" t="s">
        <v>55</v>
      </c>
      <c r="D520" s="54" t="s">
        <v>200</v>
      </c>
      <c r="E520" s="65">
        <v>460000</v>
      </c>
      <c r="F520" s="66">
        <v>47174380</v>
      </c>
      <c r="G520" s="66">
        <v>2.5584754203531856E-2</v>
      </c>
      <c r="H520" s="14" t="s">
        <v>10</v>
      </c>
    </row>
    <row r="521" spans="1:8" s="6" customFormat="1" ht="63" x14ac:dyDescent="0.2">
      <c r="A521" s="17" t="s">
        <v>3431</v>
      </c>
      <c r="B521" s="17" t="s">
        <v>1220</v>
      </c>
      <c r="C521" s="14" t="s">
        <v>55</v>
      </c>
      <c r="D521" s="54" t="s">
        <v>200</v>
      </c>
      <c r="E521" s="65">
        <v>350000</v>
      </c>
      <c r="F521" s="66">
        <v>35371455</v>
      </c>
      <c r="G521" s="66">
        <v>1.9230561152418758E-2</v>
      </c>
      <c r="H521" s="14" t="s">
        <v>10</v>
      </c>
    </row>
    <row r="522" spans="1:8" s="6" customFormat="1" ht="63" x14ac:dyDescent="0.2">
      <c r="A522" s="17" t="s">
        <v>3432</v>
      </c>
      <c r="B522" s="17" t="s">
        <v>296</v>
      </c>
      <c r="C522" s="14" t="s">
        <v>55</v>
      </c>
      <c r="D522" s="54" t="s">
        <v>200</v>
      </c>
      <c r="E522" s="65">
        <v>300000</v>
      </c>
      <c r="F522" s="66">
        <v>30463110</v>
      </c>
      <c r="G522" s="66">
        <v>1.658811686920373E-2</v>
      </c>
      <c r="H522" s="14" t="s">
        <v>10</v>
      </c>
    </row>
    <row r="523" spans="1:8" s="6" customFormat="1" ht="63" x14ac:dyDescent="0.2">
      <c r="A523" s="17" t="s">
        <v>2222</v>
      </c>
      <c r="B523" s="17" t="s">
        <v>1234</v>
      </c>
      <c r="C523" s="14" t="s">
        <v>55</v>
      </c>
      <c r="D523" s="54" t="s">
        <v>200</v>
      </c>
      <c r="E523" s="65">
        <v>300000</v>
      </c>
      <c r="F523" s="66">
        <v>30254730</v>
      </c>
      <c r="G523" s="66">
        <v>1.6475933935906184E-2</v>
      </c>
      <c r="H523" s="14" t="s">
        <v>10</v>
      </c>
    </row>
    <row r="524" spans="1:8" s="6" customFormat="1" ht="63" x14ac:dyDescent="0.2">
      <c r="A524" s="17" t="s">
        <v>2223</v>
      </c>
      <c r="B524" s="17" t="s">
        <v>1242</v>
      </c>
      <c r="C524" s="14" t="s">
        <v>55</v>
      </c>
      <c r="D524" s="54" t="s">
        <v>200</v>
      </c>
      <c r="E524" s="65">
        <v>300000</v>
      </c>
      <c r="F524" s="66">
        <v>29883150</v>
      </c>
      <c r="G524" s="66">
        <v>1.6275891060607679E-2</v>
      </c>
      <c r="H524" s="14" t="s">
        <v>10</v>
      </c>
    </row>
    <row r="525" spans="1:8" s="6" customFormat="1" ht="63" x14ac:dyDescent="0.2">
      <c r="A525" s="17" t="s">
        <v>3433</v>
      </c>
      <c r="B525" s="17" t="s">
        <v>1200</v>
      </c>
      <c r="C525" s="14" t="s">
        <v>55</v>
      </c>
      <c r="D525" s="54" t="s">
        <v>200</v>
      </c>
      <c r="E525" s="65">
        <v>300000</v>
      </c>
      <c r="F525" s="66">
        <v>29818500</v>
      </c>
      <c r="G525" s="66">
        <v>1.6241086249024581E-2</v>
      </c>
      <c r="H525" s="14" t="s">
        <v>10</v>
      </c>
    </row>
    <row r="526" spans="1:8" s="6" customFormat="1" ht="63" x14ac:dyDescent="0.2">
      <c r="A526" s="17" t="s">
        <v>3434</v>
      </c>
      <c r="B526" s="17" t="s">
        <v>1245</v>
      </c>
      <c r="C526" s="14" t="s">
        <v>55</v>
      </c>
      <c r="D526" s="54" t="s">
        <v>200</v>
      </c>
      <c r="E526" s="65">
        <v>90000</v>
      </c>
      <c r="F526" s="66">
        <v>9534303</v>
      </c>
      <c r="G526" s="66">
        <v>5.3209369110588491E-3</v>
      </c>
      <c r="H526" s="14" t="s">
        <v>10</v>
      </c>
    </row>
    <row r="527" spans="1:8" s="6" customFormat="1" ht="63" x14ac:dyDescent="0.2">
      <c r="A527" s="17" t="s">
        <v>3435</v>
      </c>
      <c r="B527" s="17" t="s">
        <v>295</v>
      </c>
      <c r="C527" s="14" t="s">
        <v>55</v>
      </c>
      <c r="D527" s="54" t="s">
        <v>200</v>
      </c>
      <c r="E527" s="65">
        <v>90000</v>
      </c>
      <c r="F527" s="66">
        <v>9270423</v>
      </c>
      <c r="G527" s="66" t="s">
        <v>489</v>
      </c>
      <c r="H527" s="14" t="s">
        <v>10</v>
      </c>
    </row>
    <row r="528" spans="1:8" s="6" customFormat="1" ht="63" x14ac:dyDescent="0.2">
      <c r="A528" s="17" t="s">
        <v>3436</v>
      </c>
      <c r="B528" s="17" t="s">
        <v>298</v>
      </c>
      <c r="C528" s="14" t="s">
        <v>55</v>
      </c>
      <c r="D528" s="54" t="s">
        <v>200</v>
      </c>
      <c r="E528" s="65">
        <v>80000</v>
      </c>
      <c r="F528" s="66">
        <v>8310959.9999999991</v>
      </c>
      <c r="G528" s="66" t="s">
        <v>489</v>
      </c>
      <c r="H528" s="14" t="s">
        <v>10</v>
      </c>
    </row>
    <row r="529" spans="1:8" s="6" customFormat="1" ht="63" x14ac:dyDescent="0.2">
      <c r="A529" s="17" t="s">
        <v>3437</v>
      </c>
      <c r="B529" s="17" t="s">
        <v>294</v>
      </c>
      <c r="C529" s="14" t="s">
        <v>55</v>
      </c>
      <c r="D529" s="54" t="s">
        <v>200</v>
      </c>
      <c r="E529" s="65">
        <v>20000</v>
      </c>
      <c r="F529" s="66">
        <v>2097236</v>
      </c>
      <c r="G529" s="66" t="s">
        <v>489</v>
      </c>
      <c r="H529" s="14" t="s">
        <v>10</v>
      </c>
    </row>
    <row r="530" spans="1:8" s="6" customFormat="1" ht="63" x14ac:dyDescent="0.2">
      <c r="A530" s="17" t="s">
        <v>3438</v>
      </c>
      <c r="B530" s="17" t="s">
        <v>299</v>
      </c>
      <c r="C530" s="14" t="s">
        <v>55</v>
      </c>
      <c r="D530" s="54" t="s">
        <v>200</v>
      </c>
      <c r="E530" s="65">
        <v>20000</v>
      </c>
      <c r="F530" s="66">
        <v>2095248.0000000002</v>
      </c>
      <c r="G530" s="66" t="s">
        <v>489</v>
      </c>
      <c r="H530" s="14" t="s">
        <v>10</v>
      </c>
    </row>
    <row r="531" spans="1:8" s="6" customFormat="1" ht="31.5" x14ac:dyDescent="0.2">
      <c r="A531" s="17" t="s">
        <v>3439</v>
      </c>
      <c r="B531" s="17" t="s">
        <v>1247</v>
      </c>
      <c r="C531" s="14" t="s">
        <v>48</v>
      </c>
      <c r="D531" s="54" t="s">
        <v>98</v>
      </c>
      <c r="E531" s="65">
        <v>5000000</v>
      </c>
      <c r="F531" s="66">
        <v>497307500</v>
      </c>
      <c r="G531" s="66">
        <v>0.26791728984023711</v>
      </c>
      <c r="H531" s="14" t="s">
        <v>10</v>
      </c>
    </row>
    <row r="532" spans="1:8" s="6" customFormat="1" ht="15.75" x14ac:dyDescent="0.2">
      <c r="A532" s="17" t="s">
        <v>3440</v>
      </c>
      <c r="B532" s="17" t="s">
        <v>1261</v>
      </c>
      <c r="C532" s="14" t="s">
        <v>48</v>
      </c>
      <c r="D532" s="54" t="s">
        <v>98</v>
      </c>
      <c r="E532" s="65">
        <v>4500000</v>
      </c>
      <c r="F532" s="66">
        <v>459135000</v>
      </c>
      <c r="G532" s="66">
        <v>0.24736683863906325</v>
      </c>
      <c r="H532" s="14" t="s">
        <v>10</v>
      </c>
    </row>
    <row r="533" spans="1:8" s="6" customFormat="1" ht="15.75" x14ac:dyDescent="0.2">
      <c r="A533" s="17" t="s">
        <v>2224</v>
      </c>
      <c r="B533" s="17" t="s">
        <v>1255</v>
      </c>
      <c r="C533" s="14" t="s">
        <v>48</v>
      </c>
      <c r="D533" s="54" t="s">
        <v>98</v>
      </c>
      <c r="E533" s="65">
        <v>3000000</v>
      </c>
      <c r="F533" s="66">
        <v>292551000</v>
      </c>
      <c r="G533" s="66">
        <v>0.1576850948995559</v>
      </c>
      <c r="H533" s="14" t="s">
        <v>10</v>
      </c>
    </row>
    <row r="534" spans="1:8" s="6" customFormat="1" ht="15.75" x14ac:dyDescent="0.2">
      <c r="A534" s="17" t="s">
        <v>2225</v>
      </c>
      <c r="B534" s="17" t="s">
        <v>1258</v>
      </c>
      <c r="C534" s="14" t="s">
        <v>48</v>
      </c>
      <c r="D534" s="54" t="s">
        <v>98</v>
      </c>
      <c r="E534" s="65">
        <v>2790000</v>
      </c>
      <c r="F534" s="66">
        <v>286487244</v>
      </c>
      <c r="G534" s="66">
        <v>0.15442062645306107</v>
      </c>
      <c r="H534" s="14" t="s">
        <v>10</v>
      </c>
    </row>
    <row r="535" spans="1:8" s="6" customFormat="1" ht="15.75" x14ac:dyDescent="0.2">
      <c r="A535" s="17" t="s">
        <v>2226</v>
      </c>
      <c r="B535" s="17" t="s">
        <v>165</v>
      </c>
      <c r="C535" s="14" t="s">
        <v>48</v>
      </c>
      <c r="D535" s="54" t="s">
        <v>98</v>
      </c>
      <c r="E535" s="65">
        <v>2500000</v>
      </c>
      <c r="F535" s="66">
        <v>250614250</v>
      </c>
      <c r="G535" s="66">
        <v>0.1351081315251155</v>
      </c>
      <c r="H535" s="14" t="s">
        <v>10</v>
      </c>
    </row>
    <row r="536" spans="1:8" s="6" customFormat="1" ht="15.75" x14ac:dyDescent="0.2">
      <c r="A536" s="17" t="s">
        <v>5741</v>
      </c>
      <c r="B536" s="17" t="s">
        <v>4112</v>
      </c>
      <c r="C536" s="14" t="s">
        <v>48</v>
      </c>
      <c r="D536" s="54" t="s">
        <v>98</v>
      </c>
      <c r="E536" s="65">
        <v>2500000</v>
      </c>
      <c r="F536" s="66">
        <v>249800000</v>
      </c>
      <c r="G536" s="66">
        <v>0.13466977394071425</v>
      </c>
      <c r="H536" s="14" t="s">
        <v>10</v>
      </c>
    </row>
    <row r="537" spans="1:8" s="6" customFormat="1" ht="15.75" x14ac:dyDescent="0.2">
      <c r="A537" s="17" t="s">
        <v>5742</v>
      </c>
      <c r="B537" s="17" t="s">
        <v>1280</v>
      </c>
      <c r="C537" s="14" t="s">
        <v>48</v>
      </c>
      <c r="D537" s="54" t="s">
        <v>98</v>
      </c>
      <c r="E537" s="65">
        <v>2400000</v>
      </c>
      <c r="F537" s="66">
        <v>236102640</v>
      </c>
      <c r="G537" s="66">
        <v>0.12729569762229365</v>
      </c>
      <c r="H537" s="14" t="s">
        <v>10</v>
      </c>
    </row>
    <row r="538" spans="1:8" s="6" customFormat="1" ht="15.75" x14ac:dyDescent="0.2">
      <c r="A538" s="17" t="s">
        <v>5743</v>
      </c>
      <c r="B538" s="17" t="s">
        <v>1891</v>
      </c>
      <c r="C538" s="14" t="s">
        <v>48</v>
      </c>
      <c r="D538" s="54" t="s">
        <v>98</v>
      </c>
      <c r="E538" s="65">
        <v>2000000</v>
      </c>
      <c r="F538" s="66">
        <v>195575400</v>
      </c>
      <c r="G538" s="66">
        <v>0.10547755451041309</v>
      </c>
      <c r="H538" s="14" t="s">
        <v>10</v>
      </c>
    </row>
    <row r="539" spans="1:8" s="6" customFormat="1" ht="31.5" x14ac:dyDescent="0.2">
      <c r="A539" s="17" t="s">
        <v>3441</v>
      </c>
      <c r="B539" s="17" t="s">
        <v>1894</v>
      </c>
      <c r="C539" s="14" t="s">
        <v>48</v>
      </c>
      <c r="D539" s="54" t="s">
        <v>98</v>
      </c>
      <c r="E539" s="65">
        <v>1500000</v>
      </c>
      <c r="F539" s="66">
        <v>150923100</v>
      </c>
      <c r="G539" s="66">
        <v>8.1438654460110518E-2</v>
      </c>
      <c r="H539" s="14" t="s">
        <v>10</v>
      </c>
    </row>
    <row r="540" spans="1:8" s="6" customFormat="1" ht="15.75" x14ac:dyDescent="0.2">
      <c r="A540" s="17" t="s">
        <v>5744</v>
      </c>
      <c r="B540" s="17" t="s">
        <v>1251</v>
      </c>
      <c r="C540" s="14" t="s">
        <v>48</v>
      </c>
      <c r="D540" s="54" t="s">
        <v>98</v>
      </c>
      <c r="E540" s="65">
        <v>1500000</v>
      </c>
      <c r="F540" s="66">
        <v>150117450</v>
      </c>
      <c r="G540" s="66">
        <v>8.1004926750103956E-2</v>
      </c>
      <c r="H540" s="14" t="s">
        <v>10</v>
      </c>
    </row>
    <row r="541" spans="1:8" s="6" customFormat="1" ht="15.75" x14ac:dyDescent="0.2">
      <c r="A541" s="17" t="s">
        <v>5745</v>
      </c>
      <c r="B541" s="17" t="s">
        <v>1286</v>
      </c>
      <c r="C541" s="14" t="s">
        <v>48</v>
      </c>
      <c r="D541" s="54" t="s">
        <v>98</v>
      </c>
      <c r="E541" s="65">
        <v>1500000</v>
      </c>
      <c r="F541" s="66">
        <v>149147550</v>
      </c>
      <c r="G541" s="66">
        <v>8.0482773822734291E-2</v>
      </c>
      <c r="H541" s="14" t="s">
        <v>10</v>
      </c>
    </row>
    <row r="542" spans="1:8" s="6" customFormat="1" ht="15.75" x14ac:dyDescent="0.2">
      <c r="A542" s="17" t="s">
        <v>3442</v>
      </c>
      <c r="B542" s="17" t="s">
        <v>1895</v>
      </c>
      <c r="C542" s="14" t="s">
        <v>48</v>
      </c>
      <c r="D542" s="54" t="s">
        <v>98</v>
      </c>
      <c r="E542" s="65">
        <v>1500000</v>
      </c>
      <c r="F542" s="66">
        <v>147589500</v>
      </c>
      <c r="G542" s="66">
        <v>7.9643985938943895E-2</v>
      </c>
      <c r="H542" s="14" t="s">
        <v>10</v>
      </c>
    </row>
    <row r="543" spans="1:8" s="6" customFormat="1" ht="15.75" x14ac:dyDescent="0.2">
      <c r="A543" s="17" t="s">
        <v>5746</v>
      </c>
      <c r="B543" s="17" t="s">
        <v>162</v>
      </c>
      <c r="C543" s="14" t="s">
        <v>48</v>
      </c>
      <c r="D543" s="54" t="s">
        <v>98</v>
      </c>
      <c r="E543" s="65">
        <v>1500000</v>
      </c>
      <c r="F543" s="66">
        <v>147242700</v>
      </c>
      <c r="G543" s="66">
        <v>7.9457283562191866E-2</v>
      </c>
      <c r="H543" s="14" t="s">
        <v>10</v>
      </c>
    </row>
    <row r="544" spans="1:8" s="6" customFormat="1" ht="15.75" x14ac:dyDescent="0.2">
      <c r="A544" s="17" t="s">
        <v>5747</v>
      </c>
      <c r="B544" s="17" t="s">
        <v>1249</v>
      </c>
      <c r="C544" s="14" t="s">
        <v>48</v>
      </c>
      <c r="D544" s="54" t="s">
        <v>98</v>
      </c>
      <c r="E544" s="65">
        <v>1410000</v>
      </c>
      <c r="F544" s="66">
        <v>144889203</v>
      </c>
      <c r="G544" s="66">
        <v>7.8190260829842415E-2</v>
      </c>
      <c r="H544" s="14" t="s">
        <v>10</v>
      </c>
    </row>
    <row r="545" spans="1:8" s="6" customFormat="1" ht="15.75" x14ac:dyDescent="0.2">
      <c r="A545" s="17" t="s">
        <v>5748</v>
      </c>
      <c r="B545" s="17" t="s">
        <v>1265</v>
      </c>
      <c r="C545" s="14" t="s">
        <v>48</v>
      </c>
      <c r="D545" s="54" t="s">
        <v>98</v>
      </c>
      <c r="E545" s="65">
        <v>1400000</v>
      </c>
      <c r="F545" s="66">
        <v>143895220</v>
      </c>
      <c r="G545" s="66">
        <v>7.7655142639095245E-2</v>
      </c>
      <c r="H545" s="14" t="s">
        <v>10</v>
      </c>
    </row>
    <row r="546" spans="1:8" s="6" customFormat="1" ht="15.75" x14ac:dyDescent="0.2">
      <c r="A546" s="17" t="s">
        <v>5749</v>
      </c>
      <c r="B546" s="17" t="s">
        <v>1248</v>
      </c>
      <c r="C546" s="14" t="s">
        <v>48</v>
      </c>
      <c r="D546" s="54" t="s">
        <v>98</v>
      </c>
      <c r="E546" s="65">
        <v>1100000</v>
      </c>
      <c r="F546" s="66">
        <v>112966480</v>
      </c>
      <c r="G546" s="66">
        <v>6.1004423873392354E-2</v>
      </c>
      <c r="H546" s="14" t="s">
        <v>10</v>
      </c>
    </row>
    <row r="547" spans="1:8" s="6" customFormat="1" ht="15.75" x14ac:dyDescent="0.2">
      <c r="A547" s="17" t="s">
        <v>5750</v>
      </c>
      <c r="B547" s="17" t="s">
        <v>291</v>
      </c>
      <c r="C547" s="14" t="s">
        <v>48</v>
      </c>
      <c r="D547" s="54" t="s">
        <v>98</v>
      </c>
      <c r="E547" s="65">
        <v>1100000</v>
      </c>
      <c r="F547" s="66">
        <v>110411950</v>
      </c>
      <c r="G547" s="66">
        <v>5.962917352020787E-2</v>
      </c>
      <c r="H547" s="14" t="s">
        <v>10</v>
      </c>
    </row>
    <row r="548" spans="1:8" s="6" customFormat="1" ht="15.75" x14ac:dyDescent="0.2">
      <c r="A548" s="17" t="s">
        <v>5751</v>
      </c>
      <c r="B548" s="17" t="s">
        <v>289</v>
      </c>
      <c r="C548" s="14" t="s">
        <v>48</v>
      </c>
      <c r="D548" s="54" t="s">
        <v>98</v>
      </c>
      <c r="E548" s="65">
        <v>1000000</v>
      </c>
      <c r="F548" s="66">
        <v>103179500</v>
      </c>
      <c r="G548" s="66">
        <v>5.5735529907923381E-2</v>
      </c>
      <c r="H548" s="14" t="s">
        <v>10</v>
      </c>
    </row>
    <row r="549" spans="1:8" s="6" customFormat="1" ht="15.75" x14ac:dyDescent="0.2">
      <c r="A549" s="17" t="s">
        <v>3443</v>
      </c>
      <c r="B549" s="17" t="s">
        <v>1253</v>
      </c>
      <c r="C549" s="14" t="s">
        <v>48</v>
      </c>
      <c r="D549" s="54" t="s">
        <v>98</v>
      </c>
      <c r="E549" s="65">
        <v>1000000</v>
      </c>
      <c r="F549" s="66">
        <v>102633300</v>
      </c>
      <c r="G549" s="66">
        <v>5.5441479048113806E-2</v>
      </c>
      <c r="H549" s="14" t="s">
        <v>10</v>
      </c>
    </row>
    <row r="550" spans="1:8" s="6" customFormat="1" ht="15.75" x14ac:dyDescent="0.2">
      <c r="A550" s="17" t="s">
        <v>5752</v>
      </c>
      <c r="B550" s="17" t="s">
        <v>2880</v>
      </c>
      <c r="C550" s="14" t="s">
        <v>48</v>
      </c>
      <c r="D550" s="54" t="s">
        <v>98</v>
      </c>
      <c r="E550" s="65">
        <v>1000000</v>
      </c>
      <c r="F550" s="66">
        <v>102224600</v>
      </c>
      <c r="G550" s="66">
        <v>5.522145234286998E-2</v>
      </c>
      <c r="H550" s="14" t="s">
        <v>10</v>
      </c>
    </row>
    <row r="551" spans="1:8" s="6" customFormat="1" ht="31.5" x14ac:dyDescent="0.2">
      <c r="A551" s="17" t="s">
        <v>5753</v>
      </c>
      <c r="B551" s="17" t="s">
        <v>1270</v>
      </c>
      <c r="C551" s="14" t="s">
        <v>48</v>
      </c>
      <c r="D551" s="54" t="s">
        <v>98</v>
      </c>
      <c r="E551" s="65">
        <v>1000000</v>
      </c>
      <c r="F551" s="66">
        <v>101154700</v>
      </c>
      <c r="G551" s="66">
        <v>5.4645463666725222E-2</v>
      </c>
      <c r="H551" s="14" t="s">
        <v>10</v>
      </c>
    </row>
    <row r="552" spans="1:8" s="6" customFormat="1" ht="15.75" x14ac:dyDescent="0.2">
      <c r="A552" s="17" t="s">
        <v>5754</v>
      </c>
      <c r="B552" s="17" t="s">
        <v>1900</v>
      </c>
      <c r="C552" s="14" t="s">
        <v>48</v>
      </c>
      <c r="D552" s="54" t="s">
        <v>98</v>
      </c>
      <c r="E552" s="65">
        <v>1000000</v>
      </c>
      <c r="F552" s="66">
        <v>100671700</v>
      </c>
      <c r="G552" s="66">
        <v>5.4385437000141507E-2</v>
      </c>
      <c r="H552" s="14" t="s">
        <v>10</v>
      </c>
    </row>
    <row r="553" spans="1:8" s="6" customFormat="1" ht="15.75" x14ac:dyDescent="0.2">
      <c r="A553" s="17" t="s">
        <v>5755</v>
      </c>
      <c r="B553" s="17" t="s">
        <v>1892</v>
      </c>
      <c r="C553" s="14" t="s">
        <v>48</v>
      </c>
      <c r="D553" s="54" t="s">
        <v>98</v>
      </c>
      <c r="E553" s="65">
        <v>1000000</v>
      </c>
      <c r="F553" s="66">
        <v>100407700</v>
      </c>
      <c r="G553" s="66">
        <v>5.4243310623375243E-2</v>
      </c>
      <c r="H553" s="14" t="s">
        <v>10</v>
      </c>
    </row>
    <row r="554" spans="1:8" s="6" customFormat="1" ht="15.75" x14ac:dyDescent="0.2">
      <c r="A554" s="17" t="s">
        <v>2227</v>
      </c>
      <c r="B554" s="17" t="s">
        <v>1276</v>
      </c>
      <c r="C554" s="14" t="s">
        <v>48</v>
      </c>
      <c r="D554" s="54" t="s">
        <v>98</v>
      </c>
      <c r="E554" s="65">
        <v>1000000</v>
      </c>
      <c r="F554" s="66">
        <v>99380100</v>
      </c>
      <c r="G554" s="66">
        <v>5.3690094468962356E-2</v>
      </c>
      <c r="H554" s="14" t="s">
        <v>10</v>
      </c>
    </row>
    <row r="555" spans="1:8" s="6" customFormat="1" ht="15.75" x14ac:dyDescent="0.2">
      <c r="A555" s="17" t="s">
        <v>5756</v>
      </c>
      <c r="B555" s="17" t="s">
        <v>1279</v>
      </c>
      <c r="C555" s="14" t="s">
        <v>48</v>
      </c>
      <c r="D555" s="54" t="s">
        <v>98</v>
      </c>
      <c r="E555" s="65">
        <v>1000000</v>
      </c>
      <c r="F555" s="66">
        <v>99146600</v>
      </c>
      <c r="G555" s="66">
        <v>5.3564387995572504E-2</v>
      </c>
      <c r="H555" s="14" t="s">
        <v>10</v>
      </c>
    </row>
    <row r="556" spans="1:8" s="6" customFormat="1" ht="15.75" x14ac:dyDescent="0.2">
      <c r="A556" s="17" t="s">
        <v>5757</v>
      </c>
      <c r="B556" s="17" t="s">
        <v>1893</v>
      </c>
      <c r="C556" s="14" t="s">
        <v>48</v>
      </c>
      <c r="D556" s="54" t="s">
        <v>98</v>
      </c>
      <c r="E556" s="65">
        <v>1000000</v>
      </c>
      <c r="F556" s="66">
        <v>98758000</v>
      </c>
      <c r="G556" s="66">
        <v>5.3355182275832476E-2</v>
      </c>
      <c r="H556" s="14" t="s">
        <v>10</v>
      </c>
    </row>
    <row r="557" spans="1:8" s="6" customFormat="1" ht="15.75" x14ac:dyDescent="0.2">
      <c r="A557" s="17" t="s">
        <v>5758</v>
      </c>
      <c r="B557" s="17" t="s">
        <v>1259</v>
      </c>
      <c r="C557" s="14" t="s">
        <v>48</v>
      </c>
      <c r="D557" s="54" t="s">
        <v>98</v>
      </c>
      <c r="E557" s="65">
        <v>1000000</v>
      </c>
      <c r="F557" s="66">
        <v>98573000</v>
      </c>
      <c r="G557" s="66">
        <v>5.325558614059854E-2</v>
      </c>
      <c r="H557" s="14" t="s">
        <v>10</v>
      </c>
    </row>
    <row r="558" spans="1:8" s="6" customFormat="1" ht="15.75" x14ac:dyDescent="0.2">
      <c r="A558" s="17" t="s">
        <v>5759</v>
      </c>
      <c r="B558" s="17" t="s">
        <v>1271</v>
      </c>
      <c r="C558" s="14" t="s">
        <v>48</v>
      </c>
      <c r="D558" s="54" t="s">
        <v>98</v>
      </c>
      <c r="E558" s="65">
        <v>1000000</v>
      </c>
      <c r="F558" s="66">
        <v>98490600</v>
      </c>
      <c r="G558" s="66">
        <v>5.3211225483607863E-2</v>
      </c>
      <c r="H558" s="14" t="s">
        <v>10</v>
      </c>
    </row>
    <row r="559" spans="1:8" s="6" customFormat="1" ht="31.5" x14ac:dyDescent="0.2">
      <c r="A559" s="17" t="s">
        <v>5760</v>
      </c>
      <c r="B559" s="17" t="s">
        <v>1264</v>
      </c>
      <c r="C559" s="14" t="s">
        <v>48</v>
      </c>
      <c r="D559" s="54" t="s">
        <v>98</v>
      </c>
      <c r="E559" s="65">
        <v>1000000</v>
      </c>
      <c r="F559" s="66">
        <v>98153700</v>
      </c>
      <c r="G559" s="66">
        <v>5.3029852845984569E-2</v>
      </c>
      <c r="H559" s="14" t="s">
        <v>10</v>
      </c>
    </row>
    <row r="560" spans="1:8" s="6" customFormat="1" ht="15.75" x14ac:dyDescent="0.2">
      <c r="A560" s="17" t="s">
        <v>5761</v>
      </c>
      <c r="B560" s="17" t="s">
        <v>1513</v>
      </c>
      <c r="C560" s="14" t="s">
        <v>48</v>
      </c>
      <c r="D560" s="54" t="s">
        <v>98</v>
      </c>
      <c r="E560" s="65">
        <v>1000000</v>
      </c>
      <c r="F560" s="66">
        <v>97863300</v>
      </c>
      <c r="G560" s="66">
        <v>5.287351383154168E-2</v>
      </c>
      <c r="H560" s="14" t="s">
        <v>10</v>
      </c>
    </row>
    <row r="561" spans="1:8" s="6" customFormat="1" ht="15.75" x14ac:dyDescent="0.2">
      <c r="A561" s="17" t="s">
        <v>5762</v>
      </c>
      <c r="B561" s="17" t="s">
        <v>1287</v>
      </c>
      <c r="C561" s="14" t="s">
        <v>48</v>
      </c>
      <c r="D561" s="54" t="s">
        <v>98</v>
      </c>
      <c r="E561" s="65">
        <v>910000</v>
      </c>
      <c r="F561" s="66">
        <v>89026028</v>
      </c>
      <c r="G561" s="66">
        <v>4.8115902279049709E-2</v>
      </c>
      <c r="H561" s="14" t="s">
        <v>10</v>
      </c>
    </row>
    <row r="562" spans="1:8" s="6" customFormat="1" ht="15.75" x14ac:dyDescent="0.2">
      <c r="A562" s="17" t="s">
        <v>5763</v>
      </c>
      <c r="B562" s="17" t="s">
        <v>279</v>
      </c>
      <c r="C562" s="14" t="s">
        <v>48</v>
      </c>
      <c r="D562" s="54" t="s">
        <v>98</v>
      </c>
      <c r="E562" s="65">
        <v>900000</v>
      </c>
      <c r="F562" s="66">
        <v>86469570</v>
      </c>
      <c r="G562" s="66">
        <v>4.6739613972628845E-2</v>
      </c>
      <c r="H562" s="14" t="s">
        <v>10</v>
      </c>
    </row>
    <row r="563" spans="1:8" s="6" customFormat="1" ht="15.75" x14ac:dyDescent="0.2">
      <c r="A563" s="17" t="s">
        <v>5764</v>
      </c>
      <c r="B563" s="17" t="s">
        <v>286</v>
      </c>
      <c r="C563" s="14" t="s">
        <v>48</v>
      </c>
      <c r="D563" s="54" t="s">
        <v>98</v>
      </c>
      <c r="E563" s="65">
        <v>800000</v>
      </c>
      <c r="F563" s="66">
        <v>82484720</v>
      </c>
      <c r="G563" s="66">
        <v>4.4594340137564394E-2</v>
      </c>
      <c r="H563" s="14" t="s">
        <v>10</v>
      </c>
    </row>
    <row r="564" spans="1:8" s="6" customFormat="1" ht="15.75" x14ac:dyDescent="0.2">
      <c r="A564" s="17" t="s">
        <v>5765</v>
      </c>
      <c r="B564" s="17" t="s">
        <v>1901</v>
      </c>
      <c r="C564" s="14" t="s">
        <v>48</v>
      </c>
      <c r="D564" s="54" t="s">
        <v>98</v>
      </c>
      <c r="E564" s="65">
        <v>850000</v>
      </c>
      <c r="F564" s="66">
        <v>81937450</v>
      </c>
      <c r="G564" s="66">
        <v>4.429971323524292E-2</v>
      </c>
      <c r="H564" s="14" t="s">
        <v>10</v>
      </c>
    </row>
    <row r="565" spans="1:8" s="6" customFormat="1" ht="15.75" x14ac:dyDescent="0.2">
      <c r="A565" s="17" t="s">
        <v>5766</v>
      </c>
      <c r="B565" s="17" t="s">
        <v>1256</v>
      </c>
      <c r="C565" s="14" t="s">
        <v>48</v>
      </c>
      <c r="D565" s="54" t="s">
        <v>98</v>
      </c>
      <c r="E565" s="65">
        <v>800000</v>
      </c>
      <c r="F565" s="66">
        <v>80648720</v>
      </c>
      <c r="G565" s="66">
        <v>4.3605915790053615E-2</v>
      </c>
      <c r="H565" s="14" t="s">
        <v>10</v>
      </c>
    </row>
    <row r="566" spans="1:8" s="6" customFormat="1" ht="15.75" x14ac:dyDescent="0.2">
      <c r="A566" s="17" t="s">
        <v>5767</v>
      </c>
      <c r="B566" s="17" t="s">
        <v>288</v>
      </c>
      <c r="C566" s="14" t="s">
        <v>48</v>
      </c>
      <c r="D566" s="54" t="s">
        <v>98</v>
      </c>
      <c r="E566" s="65">
        <v>800000</v>
      </c>
      <c r="F566" s="66">
        <v>80331920</v>
      </c>
      <c r="G566" s="66">
        <v>4.3435364137934113E-2</v>
      </c>
      <c r="H566" s="14" t="s">
        <v>10</v>
      </c>
    </row>
    <row r="567" spans="1:8" s="6" customFormat="1" ht="15.75" x14ac:dyDescent="0.2">
      <c r="A567" s="17" t="s">
        <v>5768</v>
      </c>
      <c r="B567" s="17" t="s">
        <v>293</v>
      </c>
      <c r="C567" s="14" t="s">
        <v>48</v>
      </c>
      <c r="D567" s="54" t="s">
        <v>98</v>
      </c>
      <c r="E567" s="65">
        <v>750000</v>
      </c>
      <c r="F567" s="66">
        <v>72880875</v>
      </c>
      <c r="G567" s="66">
        <v>3.9424038270614692E-2</v>
      </c>
      <c r="H567" s="14" t="s">
        <v>10</v>
      </c>
    </row>
    <row r="568" spans="1:8" s="6" customFormat="1" ht="15.75" x14ac:dyDescent="0.2">
      <c r="A568" s="17" t="s">
        <v>5769</v>
      </c>
      <c r="B568" s="17" t="s">
        <v>1257</v>
      </c>
      <c r="C568" s="14" t="s">
        <v>48</v>
      </c>
      <c r="D568" s="54" t="s">
        <v>98</v>
      </c>
      <c r="E568" s="65">
        <v>700000</v>
      </c>
      <c r="F568" s="66">
        <v>72154460</v>
      </c>
      <c r="G568" s="66">
        <v>3.9032967316150073E-2</v>
      </c>
      <c r="H568" s="14" t="s">
        <v>10</v>
      </c>
    </row>
    <row r="569" spans="1:8" s="6" customFormat="1" ht="15.75" x14ac:dyDescent="0.2">
      <c r="A569" s="17" t="s">
        <v>5770</v>
      </c>
      <c r="B569" s="17" t="s">
        <v>284</v>
      </c>
      <c r="C569" s="14" t="s">
        <v>48</v>
      </c>
      <c r="D569" s="54" t="s">
        <v>98</v>
      </c>
      <c r="E569" s="65">
        <v>700000</v>
      </c>
      <c r="F569" s="66">
        <v>71893640</v>
      </c>
      <c r="G569" s="66">
        <v>3.8892552916194867E-2</v>
      </c>
      <c r="H569" s="14" t="s">
        <v>10</v>
      </c>
    </row>
    <row r="570" spans="1:8" s="6" customFormat="1" ht="15.75" x14ac:dyDescent="0.2">
      <c r="A570" s="17" t="s">
        <v>3444</v>
      </c>
      <c r="B570" s="17" t="s">
        <v>280</v>
      </c>
      <c r="C570" s="14" t="s">
        <v>48</v>
      </c>
      <c r="D570" s="54" t="s">
        <v>98</v>
      </c>
      <c r="E570" s="65">
        <v>700000</v>
      </c>
      <c r="F570" s="66">
        <v>69997620</v>
      </c>
      <c r="G570" s="66">
        <v>3.7871816352269279E-2</v>
      </c>
      <c r="H570" s="14" t="s">
        <v>10</v>
      </c>
    </row>
    <row r="571" spans="1:8" s="6" customFormat="1" ht="15.75" x14ac:dyDescent="0.2">
      <c r="A571" s="17" t="s">
        <v>5771</v>
      </c>
      <c r="B571" s="17" t="s">
        <v>1254</v>
      </c>
      <c r="C571" s="14" t="s">
        <v>48</v>
      </c>
      <c r="D571" s="54" t="s">
        <v>98</v>
      </c>
      <c r="E571" s="65">
        <v>690000</v>
      </c>
      <c r="F571" s="66">
        <v>69639975</v>
      </c>
      <c r="G571" s="66">
        <v>3.7679275488562584E-2</v>
      </c>
      <c r="H571" s="14" t="s">
        <v>10</v>
      </c>
    </row>
    <row r="572" spans="1:8" s="6" customFormat="1" ht="15.75" x14ac:dyDescent="0.2">
      <c r="A572" s="17" t="s">
        <v>5772</v>
      </c>
      <c r="B572" s="17" t="s">
        <v>1250</v>
      </c>
      <c r="C572" s="14" t="s">
        <v>48</v>
      </c>
      <c r="D572" s="54" t="s">
        <v>98</v>
      </c>
      <c r="E572" s="65">
        <v>700000</v>
      </c>
      <c r="F572" s="66">
        <v>67005190</v>
      </c>
      <c r="G572" s="66">
        <v>3.6260819255198647E-2</v>
      </c>
      <c r="H572" s="14" t="s">
        <v>10</v>
      </c>
    </row>
    <row r="573" spans="1:8" s="6" customFormat="1" ht="15.75" x14ac:dyDescent="0.2">
      <c r="A573" s="17" t="s">
        <v>5773</v>
      </c>
      <c r="B573" s="17" t="s">
        <v>287</v>
      </c>
      <c r="C573" s="14" t="s">
        <v>48</v>
      </c>
      <c r="D573" s="54" t="s">
        <v>98</v>
      </c>
      <c r="E573" s="65">
        <v>600000</v>
      </c>
      <c r="F573" s="66">
        <v>61615860</v>
      </c>
      <c r="G573" s="66">
        <v>3.3359433095737717E-2</v>
      </c>
      <c r="H573" s="14" t="s">
        <v>10</v>
      </c>
    </row>
    <row r="574" spans="1:8" s="6" customFormat="1" ht="15.75" x14ac:dyDescent="0.2">
      <c r="A574" s="17" t="s">
        <v>5774</v>
      </c>
      <c r="B574" s="17" t="s">
        <v>1291</v>
      </c>
      <c r="C574" s="14" t="s">
        <v>48</v>
      </c>
      <c r="D574" s="54" t="s">
        <v>98</v>
      </c>
      <c r="E574" s="65">
        <v>600000</v>
      </c>
      <c r="F574" s="66">
        <v>60817320</v>
      </c>
      <c r="G574" s="66">
        <v>3.2929533107469058E-2</v>
      </c>
      <c r="H574" s="14" t="s">
        <v>10</v>
      </c>
    </row>
    <row r="575" spans="1:8" s="6" customFormat="1" ht="15.75" x14ac:dyDescent="0.2">
      <c r="A575" s="17" t="s">
        <v>5775</v>
      </c>
      <c r="B575" s="17" t="s">
        <v>1274</v>
      </c>
      <c r="C575" s="14" t="s">
        <v>48</v>
      </c>
      <c r="D575" s="54" t="s">
        <v>98</v>
      </c>
      <c r="E575" s="65">
        <v>600000</v>
      </c>
      <c r="F575" s="66">
        <v>58140480</v>
      </c>
      <c r="G575" s="66">
        <v>3.1488436249957757E-2</v>
      </c>
      <c r="H575" s="14" t="s">
        <v>10</v>
      </c>
    </row>
    <row r="576" spans="1:8" s="6" customFormat="1" ht="15.75" x14ac:dyDescent="0.2">
      <c r="A576" s="17" t="s">
        <v>5776</v>
      </c>
      <c r="B576" s="17" t="s">
        <v>1897</v>
      </c>
      <c r="C576" s="14" t="s">
        <v>48</v>
      </c>
      <c r="D576" s="54" t="s">
        <v>98</v>
      </c>
      <c r="E576" s="65">
        <v>500000</v>
      </c>
      <c r="F576" s="66">
        <v>51474700</v>
      </c>
      <c r="G576" s="66">
        <v>2.7899863675257108E-2</v>
      </c>
      <c r="H576" s="14" t="s">
        <v>10</v>
      </c>
    </row>
    <row r="577" spans="1:8" s="6" customFormat="1" ht="15.75" x14ac:dyDescent="0.2">
      <c r="A577" s="17" t="s">
        <v>5777</v>
      </c>
      <c r="B577" s="17" t="s">
        <v>1290</v>
      </c>
      <c r="C577" s="14" t="s">
        <v>48</v>
      </c>
      <c r="D577" s="54" t="s">
        <v>98</v>
      </c>
      <c r="E577" s="65">
        <v>500000</v>
      </c>
      <c r="F577" s="66">
        <v>51272250</v>
      </c>
      <c r="G577" s="66">
        <v>2.7790873201861924E-2</v>
      </c>
      <c r="H577" s="14" t="s">
        <v>10</v>
      </c>
    </row>
    <row r="578" spans="1:8" s="6" customFormat="1" ht="15.75" x14ac:dyDescent="0.2">
      <c r="A578" s="17" t="s">
        <v>5778</v>
      </c>
      <c r="B578" s="17" t="s">
        <v>1252</v>
      </c>
      <c r="C578" s="14" t="s">
        <v>48</v>
      </c>
      <c r="D578" s="54" t="s">
        <v>98</v>
      </c>
      <c r="E578" s="65">
        <v>500000</v>
      </c>
      <c r="F578" s="66">
        <v>50352600</v>
      </c>
      <c r="G578" s="66">
        <v>2.729577273825174E-2</v>
      </c>
      <c r="H578" s="14" t="s">
        <v>10</v>
      </c>
    </row>
    <row r="579" spans="1:8" s="6" customFormat="1" ht="15.75" x14ac:dyDescent="0.2">
      <c r="A579" s="17" t="s">
        <v>5779</v>
      </c>
      <c r="B579" s="17" t="s">
        <v>1301</v>
      </c>
      <c r="C579" s="14" t="s">
        <v>48</v>
      </c>
      <c r="D579" s="54" t="s">
        <v>98</v>
      </c>
      <c r="E579" s="65">
        <v>500000</v>
      </c>
      <c r="F579" s="66">
        <v>50206900</v>
      </c>
      <c r="G579" s="66">
        <v>2.7217334052286428E-2</v>
      </c>
      <c r="H579" s="14" t="s">
        <v>10</v>
      </c>
    </row>
    <row r="580" spans="1:8" s="6" customFormat="1" ht="31.5" x14ac:dyDescent="0.2">
      <c r="A580" s="17" t="s">
        <v>5780</v>
      </c>
      <c r="B580" s="17" t="s">
        <v>290</v>
      </c>
      <c r="C580" s="14" t="s">
        <v>48</v>
      </c>
      <c r="D580" s="54" t="s">
        <v>98</v>
      </c>
      <c r="E580" s="65">
        <v>500000</v>
      </c>
      <c r="F580" s="66">
        <v>50171550</v>
      </c>
      <c r="G580" s="66">
        <v>2.7198303115094431E-2</v>
      </c>
      <c r="H580" s="14" t="s">
        <v>10</v>
      </c>
    </row>
    <row r="581" spans="1:8" s="6" customFormat="1" ht="15.75" x14ac:dyDescent="0.2">
      <c r="A581" s="17" t="s">
        <v>5781</v>
      </c>
      <c r="B581" s="17" t="s">
        <v>1910</v>
      </c>
      <c r="C581" s="14" t="s">
        <v>48</v>
      </c>
      <c r="D581" s="54" t="s">
        <v>98</v>
      </c>
      <c r="E581" s="65">
        <v>500000</v>
      </c>
      <c r="F581" s="66">
        <v>50090750</v>
      </c>
      <c r="G581" s="66">
        <v>2.7154803830084149E-2</v>
      </c>
      <c r="H581" s="14" t="s">
        <v>10</v>
      </c>
    </row>
    <row r="582" spans="1:8" s="6" customFormat="1" ht="15.75" x14ac:dyDescent="0.2">
      <c r="A582" s="17" t="s">
        <v>5782</v>
      </c>
      <c r="B582" s="17" t="s">
        <v>1268</v>
      </c>
      <c r="C582" s="14" t="s">
        <v>48</v>
      </c>
      <c r="D582" s="54" t="s">
        <v>98</v>
      </c>
      <c r="E582" s="65">
        <v>500000</v>
      </c>
      <c r="F582" s="66">
        <v>50012650</v>
      </c>
      <c r="G582" s="66">
        <v>2.7112758110290801E-2</v>
      </c>
      <c r="H582" s="14" t="s">
        <v>10</v>
      </c>
    </row>
    <row r="583" spans="1:8" s="6" customFormat="1" ht="31.5" x14ac:dyDescent="0.2">
      <c r="A583" s="17" t="s">
        <v>5783</v>
      </c>
      <c r="B583" s="17" t="s">
        <v>1898</v>
      </c>
      <c r="C583" s="14" t="s">
        <v>48</v>
      </c>
      <c r="D583" s="54" t="s">
        <v>98</v>
      </c>
      <c r="E583" s="65">
        <v>500000</v>
      </c>
      <c r="F583" s="66">
        <v>49511900</v>
      </c>
      <c r="G583" s="66">
        <v>2.6843175598299504E-2</v>
      </c>
      <c r="H583" s="14" t="s">
        <v>10</v>
      </c>
    </row>
    <row r="584" spans="1:8" s="6" customFormat="1" ht="15.75" x14ac:dyDescent="0.2">
      <c r="A584" s="17" t="s">
        <v>5784</v>
      </c>
      <c r="B584" s="17" t="s">
        <v>1260</v>
      </c>
      <c r="C584" s="14" t="s">
        <v>48</v>
      </c>
      <c r="D584" s="54" t="s">
        <v>98</v>
      </c>
      <c r="E584" s="65">
        <v>490000</v>
      </c>
      <c r="F584" s="66">
        <v>48375936</v>
      </c>
      <c r="G584" s="66">
        <v>2.623162087308396E-2</v>
      </c>
      <c r="H584" s="14" t="s">
        <v>10</v>
      </c>
    </row>
    <row r="585" spans="1:8" s="6" customFormat="1" ht="15.75" x14ac:dyDescent="0.2">
      <c r="A585" s="17" t="s">
        <v>5785</v>
      </c>
      <c r="B585" s="17" t="s">
        <v>278</v>
      </c>
      <c r="C585" s="14" t="s">
        <v>48</v>
      </c>
      <c r="D585" s="54" t="s">
        <v>98</v>
      </c>
      <c r="E585" s="65">
        <v>500000</v>
      </c>
      <c r="F585" s="66">
        <v>47856500</v>
      </c>
      <c r="G585" s="66">
        <v>2.5951978613076552E-2</v>
      </c>
      <c r="H585" s="14" t="s">
        <v>10</v>
      </c>
    </row>
    <row r="586" spans="1:8" s="6" customFormat="1" ht="15.75" x14ac:dyDescent="0.2">
      <c r="A586" s="17" t="s">
        <v>5786</v>
      </c>
      <c r="B586" s="17" t="s">
        <v>1246</v>
      </c>
      <c r="C586" s="14" t="s">
        <v>48</v>
      </c>
      <c r="D586" s="54" t="s">
        <v>98</v>
      </c>
      <c r="E586" s="65">
        <v>300000</v>
      </c>
      <c r="F586" s="66">
        <v>30233160</v>
      </c>
      <c r="G586" s="66">
        <v>1.6464321564895395E-2</v>
      </c>
      <c r="H586" s="14" t="s">
        <v>10</v>
      </c>
    </row>
    <row r="587" spans="1:8" s="6" customFormat="1" ht="15.75" x14ac:dyDescent="0.2">
      <c r="A587" s="17" t="s">
        <v>5787</v>
      </c>
      <c r="B587" s="17" t="s">
        <v>1267</v>
      </c>
      <c r="C587" s="14" t="s">
        <v>48</v>
      </c>
      <c r="D587" s="54" t="s">
        <v>98</v>
      </c>
      <c r="E587" s="65">
        <v>200000</v>
      </c>
      <c r="F587" s="66">
        <v>20215480</v>
      </c>
      <c r="G587" s="66">
        <v>1.1071228527002276E-2</v>
      </c>
      <c r="H587" s="14" t="s">
        <v>10</v>
      </c>
    </row>
    <row r="588" spans="1:8" s="6" customFormat="1" ht="31.5" x14ac:dyDescent="0.2">
      <c r="A588" s="17" t="s">
        <v>5788</v>
      </c>
      <c r="B588" s="17" t="s">
        <v>282</v>
      </c>
      <c r="C588" s="14" t="s">
        <v>48</v>
      </c>
      <c r="D588" s="54" t="s">
        <v>98</v>
      </c>
      <c r="E588" s="65">
        <v>200000</v>
      </c>
      <c r="F588" s="66">
        <v>20086120</v>
      </c>
      <c r="G588" s="66">
        <v>1.1001586602386811E-2</v>
      </c>
      <c r="H588" s="14" t="s">
        <v>10</v>
      </c>
    </row>
    <row r="589" spans="1:8" s="6" customFormat="1" ht="15.75" x14ac:dyDescent="0.2">
      <c r="A589" s="17" t="s">
        <v>5789</v>
      </c>
      <c r="B589" s="17" t="s">
        <v>1298</v>
      </c>
      <c r="C589" s="14" t="s">
        <v>48</v>
      </c>
      <c r="D589" s="54" t="s">
        <v>98</v>
      </c>
      <c r="E589" s="65">
        <v>190000</v>
      </c>
      <c r="F589" s="66">
        <v>19029678</v>
      </c>
      <c r="G589" s="66">
        <v>1.0432843141312202E-2</v>
      </c>
      <c r="H589" s="14" t="s">
        <v>10</v>
      </c>
    </row>
    <row r="590" spans="1:8" s="6" customFormat="1" ht="15.75" x14ac:dyDescent="0.2">
      <c r="A590" s="17" t="s">
        <v>5790</v>
      </c>
      <c r="B590" s="17" t="s">
        <v>1297</v>
      </c>
      <c r="C590" s="14" t="s">
        <v>48</v>
      </c>
      <c r="D590" s="54" t="s">
        <v>98</v>
      </c>
      <c r="E590" s="65">
        <v>150000</v>
      </c>
      <c r="F590" s="66">
        <v>15209370</v>
      </c>
      <c r="G590" s="66">
        <v>8.3761517239972754E-3</v>
      </c>
      <c r="H590" s="14" t="s">
        <v>10</v>
      </c>
    </row>
    <row r="591" spans="1:8" s="6" customFormat="1" ht="15.75" x14ac:dyDescent="0.2">
      <c r="A591" s="17" t="s">
        <v>5791</v>
      </c>
      <c r="B591" s="17" t="s">
        <v>1282</v>
      </c>
      <c r="C591" s="14" t="s">
        <v>48</v>
      </c>
      <c r="D591" s="54" t="s">
        <v>98</v>
      </c>
      <c r="E591" s="65">
        <v>150000</v>
      </c>
      <c r="F591" s="66">
        <v>15153930</v>
      </c>
      <c r="G591" s="66">
        <v>8.3463051848763608E-3</v>
      </c>
      <c r="H591" s="14" t="s">
        <v>10</v>
      </c>
    </row>
    <row r="592" spans="1:8" s="6" customFormat="1" ht="15.75" x14ac:dyDescent="0.2">
      <c r="A592" s="17" t="s">
        <v>5792</v>
      </c>
      <c r="B592" s="17" t="s">
        <v>283</v>
      </c>
      <c r="C592" s="14" t="s">
        <v>48</v>
      </c>
      <c r="D592" s="54" t="s">
        <v>98</v>
      </c>
      <c r="E592" s="65">
        <v>150000</v>
      </c>
      <c r="F592" s="66">
        <v>15053295</v>
      </c>
      <c r="G592" s="66">
        <v>8.2921275790965431E-3</v>
      </c>
      <c r="H592" s="14" t="s">
        <v>10</v>
      </c>
    </row>
    <row r="593" spans="1:8" s="6" customFormat="1" ht="15.75" x14ac:dyDescent="0.2">
      <c r="A593" s="17" t="s">
        <v>5793</v>
      </c>
      <c r="B593" s="17" t="s">
        <v>1266</v>
      </c>
      <c r="C593" s="14" t="s">
        <v>48</v>
      </c>
      <c r="D593" s="54" t="s">
        <v>98</v>
      </c>
      <c r="E593" s="65">
        <v>100000</v>
      </c>
      <c r="F593" s="66">
        <v>10128040</v>
      </c>
      <c r="G593" s="66">
        <v>5.6405796707636457E-3</v>
      </c>
      <c r="H593" s="14" t="s">
        <v>10</v>
      </c>
    </row>
    <row r="594" spans="1:8" s="6" customFormat="1" ht="15.75" x14ac:dyDescent="0.2">
      <c r="A594" s="17" t="s">
        <v>5794</v>
      </c>
      <c r="B594" s="17" t="s">
        <v>281</v>
      </c>
      <c r="C594" s="14" t="s">
        <v>48</v>
      </c>
      <c r="D594" s="54" t="s">
        <v>98</v>
      </c>
      <c r="E594" s="65">
        <v>100000</v>
      </c>
      <c r="F594" s="66">
        <v>10005310</v>
      </c>
      <c r="G594" s="66">
        <v>5.5745070562919696E-3</v>
      </c>
      <c r="H594" s="14" t="s">
        <v>10</v>
      </c>
    </row>
    <row r="595" spans="1:8" s="6" customFormat="1" ht="47.25" x14ac:dyDescent="0.2">
      <c r="A595" s="17" t="s">
        <v>5795</v>
      </c>
      <c r="B595" s="17" t="s">
        <v>1308</v>
      </c>
      <c r="C595" s="14" t="s">
        <v>275</v>
      </c>
      <c r="D595" s="54" t="s">
        <v>274</v>
      </c>
      <c r="E595" s="65">
        <v>450000</v>
      </c>
      <c r="F595" s="66">
        <v>44870580</v>
      </c>
      <c r="G595" s="66">
        <v>2.4344486223251176E-2</v>
      </c>
      <c r="H595" s="14" t="s">
        <v>10</v>
      </c>
    </row>
    <row r="596" spans="1:8" s="6" customFormat="1" ht="47.25" x14ac:dyDescent="0.2">
      <c r="A596" s="17" t="s">
        <v>5796</v>
      </c>
      <c r="B596" s="17" t="s">
        <v>276</v>
      </c>
      <c r="C596" s="14" t="s">
        <v>275</v>
      </c>
      <c r="D596" s="54" t="s">
        <v>274</v>
      </c>
      <c r="E596" s="65">
        <v>150000</v>
      </c>
      <c r="F596" s="66">
        <v>15059175</v>
      </c>
      <c r="G596" s="66">
        <v>8.2952931211245189E-3</v>
      </c>
      <c r="H596" s="14" t="s">
        <v>10</v>
      </c>
    </row>
    <row r="597" spans="1:8" s="6" customFormat="1" ht="15.75" x14ac:dyDescent="0.2">
      <c r="A597" s="17"/>
      <c r="B597" s="17"/>
      <c r="C597" s="14"/>
      <c r="D597" s="54"/>
      <c r="E597" s="18"/>
      <c r="F597" s="19"/>
      <c r="G597" s="19"/>
      <c r="H597" s="14"/>
    </row>
    <row r="598" spans="1:8" s="6" customFormat="1" ht="15.75" x14ac:dyDescent="0.2">
      <c r="A598" s="15" t="s">
        <v>7</v>
      </c>
      <c r="B598" s="15"/>
      <c r="C598" s="8"/>
      <c r="D598" s="53"/>
      <c r="E598" s="16"/>
      <c r="F598" s="13"/>
      <c r="G598" s="21"/>
      <c r="H598" s="14"/>
    </row>
    <row r="599" spans="1:8" s="6" customFormat="1" ht="31.5" x14ac:dyDescent="0.2">
      <c r="A599" s="17" t="s">
        <v>2122</v>
      </c>
      <c r="B599" s="17" t="s">
        <v>2123</v>
      </c>
      <c r="C599" s="14">
        <v>64200</v>
      </c>
      <c r="D599" s="54" t="s">
        <v>107</v>
      </c>
      <c r="E599" s="18">
        <v>1500000</v>
      </c>
      <c r="F599" s="19">
        <v>150374550</v>
      </c>
      <c r="G599" s="19">
        <v>8.0992727258310235E-2</v>
      </c>
      <c r="H599" s="14" t="s">
        <v>10</v>
      </c>
    </row>
    <row r="600" spans="1:8" s="6" customFormat="1" ht="31.5" x14ac:dyDescent="0.2">
      <c r="A600" s="17" t="s">
        <v>2124</v>
      </c>
      <c r="B600" s="17" t="s">
        <v>1310</v>
      </c>
      <c r="C600" s="14">
        <v>64200</v>
      </c>
      <c r="D600" s="54" t="s">
        <v>107</v>
      </c>
      <c r="E600" s="18">
        <v>1000000</v>
      </c>
      <c r="F600" s="19">
        <v>100157100</v>
      </c>
      <c r="G600" s="19">
        <v>5.3957787035050352E-2</v>
      </c>
      <c r="H600" s="14" t="s">
        <v>10</v>
      </c>
    </row>
    <row r="601" spans="1:8" s="6" customFormat="1" ht="31.5" x14ac:dyDescent="0.2">
      <c r="A601" s="17" t="s">
        <v>2125</v>
      </c>
      <c r="B601" s="17" t="s">
        <v>1312</v>
      </c>
      <c r="C601" s="14">
        <v>64200</v>
      </c>
      <c r="D601" s="54" t="s">
        <v>107</v>
      </c>
      <c r="E601" s="18">
        <v>1000000</v>
      </c>
      <c r="F601" s="19">
        <v>99017400</v>
      </c>
      <c r="G601" s="19">
        <v>5.3344221006260573E-2</v>
      </c>
      <c r="H601" s="14" t="s">
        <v>10</v>
      </c>
    </row>
    <row r="602" spans="1:8" s="6" customFormat="1" ht="15.75" x14ac:dyDescent="0.2">
      <c r="A602" s="17" t="s">
        <v>2025</v>
      </c>
      <c r="B602" s="17" t="s">
        <v>1515</v>
      </c>
      <c r="C602" s="14">
        <v>64200</v>
      </c>
      <c r="D602" s="54" t="s">
        <v>107</v>
      </c>
      <c r="E602" s="18">
        <v>1000000</v>
      </c>
      <c r="F602" s="19">
        <v>98861700</v>
      </c>
      <c r="G602" s="19">
        <v>5.3260398745417756E-2</v>
      </c>
      <c r="H602" s="14" t="s">
        <v>10</v>
      </c>
    </row>
    <row r="603" spans="1:8" s="6" customFormat="1" ht="15.75" x14ac:dyDescent="0.2">
      <c r="A603" s="17" t="s">
        <v>2228</v>
      </c>
      <c r="B603" s="17" t="s">
        <v>1314</v>
      </c>
      <c r="C603" s="14">
        <v>64200</v>
      </c>
      <c r="D603" s="54" t="s">
        <v>107</v>
      </c>
      <c r="E603" s="18">
        <v>1000000</v>
      </c>
      <c r="F603" s="19">
        <v>96266200</v>
      </c>
      <c r="G603" s="19">
        <v>5.1863091885960111E-2</v>
      </c>
      <c r="H603" s="14" t="s">
        <v>10</v>
      </c>
    </row>
    <row r="604" spans="1:8" s="6" customFormat="1" ht="31.5" x14ac:dyDescent="0.2">
      <c r="A604" s="17" t="s">
        <v>1317</v>
      </c>
      <c r="B604" s="17" t="s">
        <v>270</v>
      </c>
      <c r="C604" s="14" t="s">
        <v>141</v>
      </c>
      <c r="D604" s="54" t="s">
        <v>142</v>
      </c>
      <c r="E604" s="18">
        <v>1300000</v>
      </c>
      <c r="F604" s="19">
        <v>134675970</v>
      </c>
      <c r="G604" s="19">
        <v>7.2541279168252634E-2</v>
      </c>
      <c r="H604" s="14" t="s">
        <v>10</v>
      </c>
    </row>
    <row r="605" spans="1:8" s="6" customFormat="1" ht="31.5" x14ac:dyDescent="0.2">
      <c r="A605" s="17" t="s">
        <v>1318</v>
      </c>
      <c r="B605" s="17" t="s">
        <v>272</v>
      </c>
      <c r="C605" s="14" t="s">
        <v>141</v>
      </c>
      <c r="D605" s="54" t="s">
        <v>142</v>
      </c>
      <c r="E605" s="18">
        <v>790000</v>
      </c>
      <c r="F605" s="19">
        <v>81439441</v>
      </c>
      <c r="G605" s="19">
        <v>4.3880995159231051E-2</v>
      </c>
      <c r="H605" s="14" t="s">
        <v>10</v>
      </c>
    </row>
    <row r="606" spans="1:8" s="6" customFormat="1" ht="31.5" x14ac:dyDescent="0.2">
      <c r="A606" s="17" t="s">
        <v>1319</v>
      </c>
      <c r="B606" s="17" t="s">
        <v>1320</v>
      </c>
      <c r="C606" s="14" t="s">
        <v>141</v>
      </c>
      <c r="D606" s="54" t="s">
        <v>142</v>
      </c>
      <c r="E606" s="18">
        <v>200000</v>
      </c>
      <c r="F606" s="19">
        <v>20742100</v>
      </c>
      <c r="G606" s="19">
        <v>1.1204127145307191E-2</v>
      </c>
      <c r="H606" s="14" t="s">
        <v>10</v>
      </c>
    </row>
    <row r="607" spans="1:8" s="6" customFormat="1" ht="47.25" x14ac:dyDescent="0.2">
      <c r="A607" s="17" t="s">
        <v>1321</v>
      </c>
      <c r="B607" s="17" t="s">
        <v>1322</v>
      </c>
      <c r="C607" s="14" t="s">
        <v>102</v>
      </c>
      <c r="D607" s="54" t="s">
        <v>103</v>
      </c>
      <c r="E607" s="18">
        <v>1500000</v>
      </c>
      <c r="F607" s="19">
        <v>146249550</v>
      </c>
      <c r="G607" s="19">
        <v>7.8772002621337489E-2</v>
      </c>
      <c r="H607" s="14" t="s">
        <v>10</v>
      </c>
    </row>
    <row r="608" spans="1:8" s="6" customFormat="1" ht="15.75" x14ac:dyDescent="0.2">
      <c r="A608" s="17" t="s">
        <v>1323</v>
      </c>
      <c r="B608" s="17" t="s">
        <v>268</v>
      </c>
      <c r="C608" s="14" t="s">
        <v>47</v>
      </c>
      <c r="D608" s="54" t="s">
        <v>126</v>
      </c>
      <c r="E608" s="18">
        <v>2500000</v>
      </c>
      <c r="F608" s="19">
        <v>249996750</v>
      </c>
      <c r="G608" s="19">
        <v>0.13462508457453479</v>
      </c>
      <c r="H608" s="14" t="s">
        <v>10</v>
      </c>
    </row>
    <row r="609" spans="1:8" s="6" customFormat="1" ht="15.75" x14ac:dyDescent="0.2">
      <c r="A609" s="17" t="s">
        <v>1324</v>
      </c>
      <c r="B609" s="17" t="s">
        <v>266</v>
      </c>
      <c r="C609" s="14" t="s">
        <v>47</v>
      </c>
      <c r="D609" s="54" t="s">
        <v>126</v>
      </c>
      <c r="E609" s="18">
        <v>30000</v>
      </c>
      <c r="F609" s="19">
        <v>3000633</v>
      </c>
      <c r="G609" s="19" t="s">
        <v>489</v>
      </c>
      <c r="H609" s="14" t="s">
        <v>10</v>
      </c>
    </row>
    <row r="610" spans="1:8" s="6" customFormat="1" ht="31.5" x14ac:dyDescent="0.2">
      <c r="A610" s="17" t="s">
        <v>1325</v>
      </c>
      <c r="B610" s="17" t="s">
        <v>1326</v>
      </c>
      <c r="C610" s="14" t="s">
        <v>531</v>
      </c>
      <c r="D610" s="54" t="s">
        <v>530</v>
      </c>
      <c r="E610" s="18">
        <v>1000000</v>
      </c>
      <c r="F610" s="19">
        <v>101653700</v>
      </c>
      <c r="G610" s="19">
        <v>5.4763492851218454E-2</v>
      </c>
      <c r="H610" s="14" t="s">
        <v>10</v>
      </c>
    </row>
    <row r="611" spans="1:8" s="6" customFormat="1" ht="31.5" x14ac:dyDescent="0.2">
      <c r="A611" s="17" t="s">
        <v>1327</v>
      </c>
      <c r="B611" s="17" t="s">
        <v>264</v>
      </c>
      <c r="C611" s="14" t="s">
        <v>49</v>
      </c>
      <c r="D611" s="54" t="s">
        <v>132</v>
      </c>
      <c r="E611" s="18">
        <v>1800000</v>
      </c>
      <c r="F611" s="19">
        <v>179713260</v>
      </c>
      <c r="G611" s="19">
        <v>9.678744146776444E-2</v>
      </c>
      <c r="H611" s="14" t="s">
        <v>10</v>
      </c>
    </row>
    <row r="612" spans="1:8" s="6" customFormat="1" ht="31.5" x14ac:dyDescent="0.2">
      <c r="A612" s="17" t="s">
        <v>5797</v>
      </c>
      <c r="B612" s="17" t="s">
        <v>262</v>
      </c>
      <c r="C612" s="14" t="s">
        <v>261</v>
      </c>
      <c r="D612" s="54" t="s">
        <v>260</v>
      </c>
      <c r="E612" s="18">
        <v>290000</v>
      </c>
      <c r="F612" s="19">
        <v>29023722</v>
      </c>
      <c r="G612" s="19">
        <v>1.5662600359730341E-2</v>
      </c>
      <c r="H612" s="14" t="s">
        <v>10</v>
      </c>
    </row>
    <row r="613" spans="1:8" s="6" customFormat="1" ht="63" x14ac:dyDescent="0.2">
      <c r="A613" s="17" t="s">
        <v>5798</v>
      </c>
      <c r="B613" s="17" t="s">
        <v>256</v>
      </c>
      <c r="C613" s="14" t="s">
        <v>46</v>
      </c>
      <c r="D613" s="54" t="s">
        <v>135</v>
      </c>
      <c r="E613" s="18">
        <v>8200000</v>
      </c>
      <c r="F613" s="19">
        <v>806214980</v>
      </c>
      <c r="G613" s="19">
        <v>0.43406933351862509</v>
      </c>
      <c r="H613" s="14" t="s">
        <v>10</v>
      </c>
    </row>
    <row r="614" spans="1:8" s="6" customFormat="1" ht="63" x14ac:dyDescent="0.2">
      <c r="A614" s="17" t="s">
        <v>5799</v>
      </c>
      <c r="B614" s="17" t="s">
        <v>1361</v>
      </c>
      <c r="C614" s="14" t="s">
        <v>46</v>
      </c>
      <c r="D614" s="54" t="s">
        <v>135</v>
      </c>
      <c r="E614" s="18">
        <v>7500000</v>
      </c>
      <c r="F614" s="19">
        <v>754982250</v>
      </c>
      <c r="G614" s="19">
        <v>0.40648780970520143</v>
      </c>
      <c r="H614" s="14" t="s">
        <v>10</v>
      </c>
    </row>
    <row r="615" spans="1:8" s="6" customFormat="1" ht="63" x14ac:dyDescent="0.2">
      <c r="A615" s="17" t="s">
        <v>5800</v>
      </c>
      <c r="B615" s="17" t="s">
        <v>1339</v>
      </c>
      <c r="C615" s="14" t="s">
        <v>46</v>
      </c>
      <c r="D615" s="54" t="s">
        <v>135</v>
      </c>
      <c r="E615" s="18">
        <v>7000000</v>
      </c>
      <c r="F615" s="19">
        <v>696529400</v>
      </c>
      <c r="G615" s="19">
        <v>0.37501928022731729</v>
      </c>
      <c r="H615" s="14" t="s">
        <v>10</v>
      </c>
    </row>
    <row r="616" spans="1:8" s="6" customFormat="1" ht="63" x14ac:dyDescent="0.2">
      <c r="A616" s="17" t="s">
        <v>5801</v>
      </c>
      <c r="B616" s="17" t="s">
        <v>253</v>
      </c>
      <c r="C616" s="14" t="s">
        <v>46</v>
      </c>
      <c r="D616" s="54" t="s">
        <v>135</v>
      </c>
      <c r="E616" s="18">
        <v>5100000</v>
      </c>
      <c r="F616" s="19">
        <v>517538820</v>
      </c>
      <c r="G616" s="19">
        <v>0.27865836124742849</v>
      </c>
      <c r="H616" s="14" t="s">
        <v>10</v>
      </c>
    </row>
    <row r="617" spans="1:8" s="6" customFormat="1" ht="63" x14ac:dyDescent="0.2">
      <c r="A617" s="17" t="s">
        <v>5802</v>
      </c>
      <c r="B617" s="17" t="s">
        <v>1365</v>
      </c>
      <c r="C617" s="14" t="s">
        <v>46</v>
      </c>
      <c r="D617" s="54" t="s">
        <v>135</v>
      </c>
      <c r="E617" s="18">
        <v>5040000</v>
      </c>
      <c r="F617" s="19">
        <v>496016136</v>
      </c>
      <c r="G617" s="19">
        <v>0.26707146315953056</v>
      </c>
      <c r="H617" s="14" t="s">
        <v>10</v>
      </c>
    </row>
    <row r="618" spans="1:8" s="6" customFormat="1" ht="63" x14ac:dyDescent="0.2">
      <c r="A618" s="17" t="s">
        <v>5803</v>
      </c>
      <c r="B618" s="17" t="s">
        <v>1332</v>
      </c>
      <c r="C618" s="14" t="s">
        <v>46</v>
      </c>
      <c r="D618" s="54" t="s">
        <v>135</v>
      </c>
      <c r="E618" s="18">
        <v>4500000</v>
      </c>
      <c r="F618" s="19">
        <v>452487600</v>
      </c>
      <c r="G618" s="19">
        <v>0.243637549873093</v>
      </c>
      <c r="H618" s="14" t="s">
        <v>10</v>
      </c>
    </row>
    <row r="619" spans="1:8" s="6" customFormat="1" ht="63" x14ac:dyDescent="0.2">
      <c r="A619" s="17" t="s">
        <v>5804</v>
      </c>
      <c r="B619" s="17" t="s">
        <v>1331</v>
      </c>
      <c r="C619" s="14" t="s">
        <v>46</v>
      </c>
      <c r="D619" s="54" t="s">
        <v>135</v>
      </c>
      <c r="E619" s="18">
        <v>4280000</v>
      </c>
      <c r="F619" s="19">
        <v>438364448</v>
      </c>
      <c r="G619" s="19">
        <v>0.2360342452432479</v>
      </c>
      <c r="H619" s="14" t="s">
        <v>10</v>
      </c>
    </row>
    <row r="620" spans="1:8" s="6" customFormat="1" ht="63" x14ac:dyDescent="0.2">
      <c r="A620" s="17" t="s">
        <v>5805</v>
      </c>
      <c r="B620" s="17" t="s">
        <v>1333</v>
      </c>
      <c r="C620" s="14" t="s">
        <v>46</v>
      </c>
      <c r="D620" s="54" t="s">
        <v>135</v>
      </c>
      <c r="E620" s="18">
        <v>4300000</v>
      </c>
      <c r="F620" s="19">
        <v>432737380</v>
      </c>
      <c r="G620" s="19">
        <v>0.23300487105136403</v>
      </c>
      <c r="H620" s="14" t="s">
        <v>10</v>
      </c>
    </row>
    <row r="621" spans="1:8" s="6" customFormat="1" ht="63" x14ac:dyDescent="0.2">
      <c r="A621" s="17" t="s">
        <v>5806</v>
      </c>
      <c r="B621" s="17" t="s">
        <v>1344</v>
      </c>
      <c r="C621" s="14" t="s">
        <v>46</v>
      </c>
      <c r="D621" s="54" t="s">
        <v>135</v>
      </c>
      <c r="E621" s="18">
        <v>4314000</v>
      </c>
      <c r="F621" s="19">
        <v>423826773</v>
      </c>
      <c r="G621" s="19">
        <v>0.22820777905250783</v>
      </c>
      <c r="H621" s="14" t="s">
        <v>10</v>
      </c>
    </row>
    <row r="622" spans="1:8" s="6" customFormat="1" ht="63" x14ac:dyDescent="0.2">
      <c r="A622" s="17" t="s">
        <v>5807</v>
      </c>
      <c r="B622" s="17" t="s">
        <v>258</v>
      </c>
      <c r="C622" s="14" t="s">
        <v>46</v>
      </c>
      <c r="D622" s="54" t="s">
        <v>135</v>
      </c>
      <c r="E622" s="18">
        <v>3950000</v>
      </c>
      <c r="F622" s="19">
        <v>395192365</v>
      </c>
      <c r="G622" s="19">
        <v>0.2127922310983916</v>
      </c>
      <c r="H622" s="14" t="s">
        <v>10</v>
      </c>
    </row>
    <row r="623" spans="1:8" s="6" customFormat="1" ht="63" x14ac:dyDescent="0.2">
      <c r="A623" s="17" t="s">
        <v>5808</v>
      </c>
      <c r="B623" s="17" t="s">
        <v>1338</v>
      </c>
      <c r="C623" s="14" t="s">
        <v>46</v>
      </c>
      <c r="D623" s="54" t="s">
        <v>135</v>
      </c>
      <c r="E623" s="18">
        <v>3500000</v>
      </c>
      <c r="F623" s="19">
        <v>351519700</v>
      </c>
      <c r="G623" s="19">
        <v>0.18928072488560194</v>
      </c>
      <c r="H623" s="14" t="s">
        <v>10</v>
      </c>
    </row>
    <row r="624" spans="1:8" s="6" customFormat="1" ht="63" x14ac:dyDescent="0.2">
      <c r="A624" s="17" t="s">
        <v>2230</v>
      </c>
      <c r="B624" s="17" t="s">
        <v>1334</v>
      </c>
      <c r="C624" s="14" t="s">
        <v>46</v>
      </c>
      <c r="D624" s="54" t="s">
        <v>135</v>
      </c>
      <c r="E624" s="18">
        <v>3400000</v>
      </c>
      <c r="F624" s="19">
        <v>345376420</v>
      </c>
      <c r="G624" s="19">
        <v>0.1859734440982512</v>
      </c>
      <c r="H624" s="14" t="s">
        <v>10</v>
      </c>
    </row>
    <row r="625" spans="1:8" s="6" customFormat="1" ht="63" x14ac:dyDescent="0.2">
      <c r="A625" s="17" t="s">
        <v>1535</v>
      </c>
      <c r="B625" s="17" t="s">
        <v>254</v>
      </c>
      <c r="C625" s="14" t="s">
        <v>46</v>
      </c>
      <c r="D625" s="54" t="s">
        <v>135</v>
      </c>
      <c r="E625" s="18">
        <v>3150000</v>
      </c>
      <c r="F625" s="19">
        <v>305608590</v>
      </c>
      <c r="G625" s="19">
        <v>0.16456413504614359</v>
      </c>
      <c r="H625" s="14" t="s">
        <v>10</v>
      </c>
    </row>
    <row r="626" spans="1:8" s="6" customFormat="1" ht="63" x14ac:dyDescent="0.2">
      <c r="A626" s="17" t="s">
        <v>2231</v>
      </c>
      <c r="B626" s="17" t="s">
        <v>1342</v>
      </c>
      <c r="C626" s="14" t="s">
        <v>46</v>
      </c>
      <c r="D626" s="54" t="s">
        <v>135</v>
      </c>
      <c r="E626" s="18">
        <v>2900000</v>
      </c>
      <c r="F626" s="19">
        <v>284198260</v>
      </c>
      <c r="G626" s="19">
        <v>0.15303772357542439</v>
      </c>
      <c r="H626" s="14" t="s">
        <v>10</v>
      </c>
    </row>
    <row r="627" spans="1:8" s="6" customFormat="1" ht="63" x14ac:dyDescent="0.2">
      <c r="A627" s="17" t="s">
        <v>5809</v>
      </c>
      <c r="B627" s="17" t="s">
        <v>1337</v>
      </c>
      <c r="C627" s="14" t="s">
        <v>46</v>
      </c>
      <c r="D627" s="54" t="s">
        <v>135</v>
      </c>
      <c r="E627" s="18">
        <v>2500000</v>
      </c>
      <c r="F627" s="19">
        <v>246029000</v>
      </c>
      <c r="G627" s="19">
        <v>0.13248901665251087</v>
      </c>
      <c r="H627" s="14" t="s">
        <v>10</v>
      </c>
    </row>
    <row r="628" spans="1:8" s="6" customFormat="1" ht="63" x14ac:dyDescent="0.2">
      <c r="A628" s="17" t="s">
        <v>5810</v>
      </c>
      <c r="B628" s="17" t="s">
        <v>252</v>
      </c>
      <c r="C628" s="14" t="s">
        <v>46</v>
      </c>
      <c r="D628" s="54" t="s">
        <v>135</v>
      </c>
      <c r="E628" s="18">
        <v>2000000</v>
      </c>
      <c r="F628" s="19">
        <v>200012400</v>
      </c>
      <c r="G628" s="19">
        <v>0.10771563548166964</v>
      </c>
      <c r="H628" s="14" t="s">
        <v>10</v>
      </c>
    </row>
    <row r="629" spans="1:8" s="6" customFormat="1" ht="63" x14ac:dyDescent="0.2">
      <c r="A629" s="17" t="s">
        <v>5811</v>
      </c>
      <c r="B629" s="17" t="s">
        <v>249</v>
      </c>
      <c r="C629" s="14" t="s">
        <v>46</v>
      </c>
      <c r="D629" s="54" t="s">
        <v>135</v>
      </c>
      <c r="E629" s="18">
        <v>1790000</v>
      </c>
      <c r="F629" s="19">
        <v>182993490</v>
      </c>
      <c r="G629" s="19">
        <v>9.8553377849809803E-2</v>
      </c>
      <c r="H629" s="14" t="s">
        <v>10</v>
      </c>
    </row>
    <row r="630" spans="1:8" s="6" customFormat="1" ht="63" x14ac:dyDescent="0.2">
      <c r="A630" s="17" t="s">
        <v>5812</v>
      </c>
      <c r="B630" s="17" t="s">
        <v>1335</v>
      </c>
      <c r="C630" s="14" t="s">
        <v>46</v>
      </c>
      <c r="D630" s="54" t="s">
        <v>135</v>
      </c>
      <c r="E630" s="18">
        <v>1500000</v>
      </c>
      <c r="F630" s="19">
        <v>148346550</v>
      </c>
      <c r="G630" s="19">
        <v>7.990093827315127E-2</v>
      </c>
      <c r="H630" s="14" t="s">
        <v>10</v>
      </c>
    </row>
    <row r="631" spans="1:8" s="6" customFormat="1" ht="63" x14ac:dyDescent="0.2">
      <c r="A631" s="17" t="s">
        <v>5813</v>
      </c>
      <c r="B631" s="17" t="s">
        <v>250</v>
      </c>
      <c r="C631" s="14" t="s">
        <v>46</v>
      </c>
      <c r="D631" s="54" t="s">
        <v>135</v>
      </c>
      <c r="E631" s="18">
        <v>1430000</v>
      </c>
      <c r="F631" s="19">
        <v>143146432</v>
      </c>
      <c r="G631" s="19">
        <v>7.7101415810662682E-2</v>
      </c>
      <c r="H631" s="14" t="s">
        <v>10</v>
      </c>
    </row>
    <row r="632" spans="1:8" s="6" customFormat="1" ht="63" x14ac:dyDescent="0.2">
      <c r="A632" s="17" t="s">
        <v>5814</v>
      </c>
      <c r="B632" s="17" t="s">
        <v>248</v>
      </c>
      <c r="C632" s="14" t="s">
        <v>46</v>
      </c>
      <c r="D632" s="54" t="s">
        <v>135</v>
      </c>
      <c r="E632" s="18">
        <v>1100000</v>
      </c>
      <c r="F632" s="19">
        <v>110184030</v>
      </c>
      <c r="G632" s="19">
        <v>5.9355859879705174E-2</v>
      </c>
      <c r="H632" s="14" t="s">
        <v>10</v>
      </c>
    </row>
    <row r="633" spans="1:8" s="6" customFormat="1" ht="63" x14ac:dyDescent="0.2">
      <c r="A633" s="17" t="s">
        <v>5815</v>
      </c>
      <c r="B633" s="17" t="s">
        <v>251</v>
      </c>
      <c r="C633" s="14" t="s">
        <v>46</v>
      </c>
      <c r="D633" s="54" t="s">
        <v>135</v>
      </c>
      <c r="E633" s="18">
        <v>1000000</v>
      </c>
      <c r="F633" s="19">
        <v>100670500</v>
      </c>
      <c r="G633" s="19">
        <v>5.4234179769261703E-2</v>
      </c>
      <c r="H633" s="14" t="s">
        <v>10</v>
      </c>
    </row>
    <row r="634" spans="1:8" s="6" customFormat="1" ht="63" x14ac:dyDescent="0.2">
      <c r="A634" s="17" t="s">
        <v>5816</v>
      </c>
      <c r="B634" s="17" t="s">
        <v>1341</v>
      </c>
      <c r="C634" s="14" t="s">
        <v>46</v>
      </c>
      <c r="D634" s="54" t="s">
        <v>135</v>
      </c>
      <c r="E634" s="18">
        <v>1000000</v>
      </c>
      <c r="F634" s="19">
        <v>100195000</v>
      </c>
      <c r="G634" s="19">
        <v>5.3978190783836116E-2</v>
      </c>
      <c r="H634" s="14" t="s">
        <v>10</v>
      </c>
    </row>
    <row r="635" spans="1:8" s="6" customFormat="1" ht="63" x14ac:dyDescent="0.2">
      <c r="A635" s="17" t="s">
        <v>5817</v>
      </c>
      <c r="B635" s="17" t="s">
        <v>1353</v>
      </c>
      <c r="C635" s="14" t="s">
        <v>46</v>
      </c>
      <c r="D635" s="54" t="s">
        <v>135</v>
      </c>
      <c r="E635" s="18">
        <v>1000000</v>
      </c>
      <c r="F635" s="19">
        <v>99294100</v>
      </c>
      <c r="G635" s="19">
        <v>5.3493184523121268E-2</v>
      </c>
      <c r="H635" s="14" t="s">
        <v>10</v>
      </c>
    </row>
    <row r="636" spans="1:8" s="6" customFormat="1" ht="63" x14ac:dyDescent="0.2">
      <c r="A636" s="17" t="s">
        <v>5818</v>
      </c>
      <c r="B636" s="17" t="s">
        <v>247</v>
      </c>
      <c r="C636" s="14" t="s">
        <v>46</v>
      </c>
      <c r="D636" s="54" t="s">
        <v>135</v>
      </c>
      <c r="E636" s="18">
        <v>800000</v>
      </c>
      <c r="F636" s="19">
        <v>77609440</v>
      </c>
      <c r="G636" s="19">
        <v>4.1819085442787354E-2</v>
      </c>
      <c r="H636" s="14" t="s">
        <v>10</v>
      </c>
    </row>
    <row r="637" spans="1:8" s="6" customFormat="1" ht="63" x14ac:dyDescent="0.2">
      <c r="A637" s="17" t="s">
        <v>5819</v>
      </c>
      <c r="B637" s="17" t="s">
        <v>1340</v>
      </c>
      <c r="C637" s="14" t="s">
        <v>46</v>
      </c>
      <c r="D637" s="54" t="s">
        <v>135</v>
      </c>
      <c r="E637" s="18">
        <v>500000</v>
      </c>
      <c r="F637" s="19">
        <v>51568800</v>
      </c>
      <c r="G637" s="19">
        <v>2.7799911912959972E-2</v>
      </c>
      <c r="H637" s="14" t="s">
        <v>10</v>
      </c>
    </row>
    <row r="638" spans="1:8" s="6" customFormat="1" ht="63" x14ac:dyDescent="0.2">
      <c r="A638" s="17" t="s">
        <v>5820</v>
      </c>
      <c r="B638" s="17" t="s">
        <v>1357</v>
      </c>
      <c r="C638" s="14" t="s">
        <v>46</v>
      </c>
      <c r="D638" s="54" t="s">
        <v>135</v>
      </c>
      <c r="E638" s="18">
        <v>500000</v>
      </c>
      <c r="F638" s="19">
        <v>50986450</v>
      </c>
      <c r="G638" s="19">
        <v>2.7486399429968198E-2</v>
      </c>
      <c r="H638" s="14" t="s">
        <v>10</v>
      </c>
    </row>
    <row r="639" spans="1:8" s="6" customFormat="1" ht="63" x14ac:dyDescent="0.2">
      <c r="A639" s="17" t="s">
        <v>5821</v>
      </c>
      <c r="B639" s="17" t="s">
        <v>1351</v>
      </c>
      <c r="C639" s="14" t="s">
        <v>46</v>
      </c>
      <c r="D639" s="54" t="s">
        <v>135</v>
      </c>
      <c r="E639" s="18">
        <v>500000</v>
      </c>
      <c r="F639" s="19">
        <v>49952950</v>
      </c>
      <c r="G639" s="19">
        <v>2.6930006966377575E-2</v>
      </c>
      <c r="H639" s="14" t="s">
        <v>10</v>
      </c>
    </row>
    <row r="640" spans="1:8" s="6" customFormat="1" ht="63" x14ac:dyDescent="0.2">
      <c r="A640" s="17" t="s">
        <v>5822</v>
      </c>
      <c r="B640" s="17" t="s">
        <v>1348</v>
      </c>
      <c r="C640" s="14" t="s">
        <v>46</v>
      </c>
      <c r="D640" s="54" t="s">
        <v>135</v>
      </c>
      <c r="E640" s="18">
        <v>500000</v>
      </c>
      <c r="F640" s="19">
        <v>49693950</v>
      </c>
      <c r="G640" s="19">
        <v>2.6790572377050074E-2</v>
      </c>
      <c r="H640" s="14" t="s">
        <v>10</v>
      </c>
    </row>
    <row r="641" spans="1:8" s="6" customFormat="1" ht="63" x14ac:dyDescent="0.2">
      <c r="A641" s="17" t="s">
        <v>5823</v>
      </c>
      <c r="B641" s="17" t="s">
        <v>1371</v>
      </c>
      <c r="C641" s="14" t="s">
        <v>46</v>
      </c>
      <c r="D641" s="54" t="s">
        <v>135</v>
      </c>
      <c r="E641" s="18">
        <v>500000</v>
      </c>
      <c r="F641" s="19">
        <v>48855600</v>
      </c>
      <c r="G641" s="19">
        <v>2.633924037719405E-2</v>
      </c>
      <c r="H641" s="14" t="s">
        <v>10</v>
      </c>
    </row>
    <row r="642" spans="1:8" s="6" customFormat="1" ht="63" x14ac:dyDescent="0.2">
      <c r="A642" s="17" t="s">
        <v>5824</v>
      </c>
      <c r="B642" s="17" t="s">
        <v>246</v>
      </c>
      <c r="C642" s="14" t="s">
        <v>46</v>
      </c>
      <c r="D642" s="54" t="s">
        <v>135</v>
      </c>
      <c r="E642" s="18">
        <v>480000</v>
      </c>
      <c r="F642" s="19">
        <v>46497696</v>
      </c>
      <c r="G642" s="19">
        <v>2.5069845103396084E-2</v>
      </c>
      <c r="H642" s="14" t="s">
        <v>10</v>
      </c>
    </row>
    <row r="643" spans="1:8" s="6" customFormat="1" ht="63" x14ac:dyDescent="0.2">
      <c r="A643" s="17" t="s">
        <v>5825</v>
      </c>
      <c r="B643" s="17" t="s">
        <v>1359</v>
      </c>
      <c r="C643" s="14" t="s">
        <v>46</v>
      </c>
      <c r="D643" s="54" t="s">
        <v>135</v>
      </c>
      <c r="E643" s="18">
        <v>300000</v>
      </c>
      <c r="F643" s="19">
        <v>30015900</v>
      </c>
      <c r="G643" s="19">
        <v>1.6196746815212125E-2</v>
      </c>
      <c r="H643" s="14" t="s">
        <v>10</v>
      </c>
    </row>
    <row r="644" spans="1:8" s="6" customFormat="1" ht="63" x14ac:dyDescent="0.2">
      <c r="A644" s="17" t="s">
        <v>5826</v>
      </c>
      <c r="B644" s="17" t="s">
        <v>1377</v>
      </c>
      <c r="C644" s="14" t="s">
        <v>46</v>
      </c>
      <c r="D644" s="54" t="s">
        <v>135</v>
      </c>
      <c r="E644" s="18">
        <v>200000</v>
      </c>
      <c r="F644" s="19">
        <v>19981960</v>
      </c>
      <c r="G644" s="19">
        <v>1.0794900084568172E-2</v>
      </c>
      <c r="H644" s="14" t="s">
        <v>1378</v>
      </c>
    </row>
    <row r="645" spans="1:8" s="6" customFormat="1" ht="63" x14ac:dyDescent="0.2">
      <c r="A645" s="17" t="s">
        <v>5827</v>
      </c>
      <c r="B645" s="17" t="s">
        <v>1360</v>
      </c>
      <c r="C645" s="14" t="s">
        <v>46</v>
      </c>
      <c r="D645" s="54" t="s">
        <v>135</v>
      </c>
      <c r="E645" s="18">
        <v>100000</v>
      </c>
      <c r="F645" s="19">
        <v>10317670</v>
      </c>
      <c r="G645" s="19">
        <v>5.5920571992713634E-3</v>
      </c>
      <c r="H645" s="14" t="s">
        <v>10</v>
      </c>
    </row>
    <row r="646" spans="1:8" s="6" customFormat="1" ht="63" x14ac:dyDescent="0.2">
      <c r="A646" s="17" t="s">
        <v>5828</v>
      </c>
      <c r="B646" s="17" t="s">
        <v>244</v>
      </c>
      <c r="C646" s="14" t="s">
        <v>52</v>
      </c>
      <c r="D646" s="54" t="s">
        <v>135</v>
      </c>
      <c r="E646" s="18">
        <v>6500000</v>
      </c>
      <c r="F646" s="19">
        <v>638811550</v>
      </c>
      <c r="G646" s="19">
        <v>0.34394644350293002</v>
      </c>
      <c r="H646" s="14" t="s">
        <v>10</v>
      </c>
    </row>
    <row r="647" spans="1:8" s="6" customFormat="1" ht="63" x14ac:dyDescent="0.2">
      <c r="A647" s="17" t="s">
        <v>5829</v>
      </c>
      <c r="B647" s="17" t="s">
        <v>245</v>
      </c>
      <c r="C647" s="14" t="s">
        <v>52</v>
      </c>
      <c r="D647" s="54" t="s">
        <v>135</v>
      </c>
      <c r="E647" s="18">
        <v>3500000</v>
      </c>
      <c r="F647" s="19">
        <v>350678650</v>
      </c>
      <c r="G647" s="19">
        <v>0.18882793932052902</v>
      </c>
      <c r="H647" s="14" t="s">
        <v>10</v>
      </c>
    </row>
    <row r="648" spans="1:8" s="6" customFormat="1" ht="63" x14ac:dyDescent="0.2">
      <c r="A648" s="17" t="s">
        <v>5830</v>
      </c>
      <c r="B648" s="17" t="s">
        <v>1381</v>
      </c>
      <c r="C648" s="14" t="s">
        <v>52</v>
      </c>
      <c r="D648" s="54" t="s">
        <v>135</v>
      </c>
      <c r="E648" s="18">
        <v>2800000</v>
      </c>
      <c r="F648" s="19">
        <v>279750800</v>
      </c>
      <c r="G648" s="19">
        <v>0.15064340018295147</v>
      </c>
      <c r="H648" s="14" t="s">
        <v>10</v>
      </c>
    </row>
    <row r="649" spans="1:8" s="6" customFormat="1" ht="63" x14ac:dyDescent="0.2">
      <c r="A649" s="17" t="s">
        <v>5831</v>
      </c>
      <c r="B649" s="17" t="s">
        <v>1379</v>
      </c>
      <c r="C649" s="14" t="s">
        <v>52</v>
      </c>
      <c r="D649" s="54" t="s">
        <v>135</v>
      </c>
      <c r="E649" s="18">
        <v>2500000</v>
      </c>
      <c r="F649" s="19">
        <v>249652500</v>
      </c>
      <c r="G649" s="19">
        <v>0.13443975500937649</v>
      </c>
      <c r="H649" s="14" t="s">
        <v>10</v>
      </c>
    </row>
    <row r="650" spans="1:8" s="6" customFormat="1" ht="63" x14ac:dyDescent="0.2">
      <c r="A650" s="17" t="s">
        <v>5832</v>
      </c>
      <c r="B650" s="17" t="s">
        <v>1382</v>
      </c>
      <c r="C650" s="14" t="s">
        <v>52</v>
      </c>
      <c r="D650" s="54" t="s">
        <v>135</v>
      </c>
      <c r="E650" s="18">
        <v>2000000</v>
      </c>
      <c r="F650" s="19">
        <v>202116000</v>
      </c>
      <c r="G650" s="19">
        <v>0.10884812429290258</v>
      </c>
      <c r="H650" s="14" t="s">
        <v>10</v>
      </c>
    </row>
    <row r="651" spans="1:8" s="6" customFormat="1" ht="63" x14ac:dyDescent="0.2">
      <c r="A651" s="17" t="s">
        <v>5833</v>
      </c>
      <c r="B651" s="17" t="s">
        <v>178</v>
      </c>
      <c r="C651" s="14" t="s">
        <v>52</v>
      </c>
      <c r="D651" s="54" t="s">
        <v>135</v>
      </c>
      <c r="E651" s="18">
        <v>1400000</v>
      </c>
      <c r="F651" s="19">
        <v>140643580</v>
      </c>
      <c r="G651" s="19">
        <v>7.5753986695730191E-2</v>
      </c>
      <c r="H651" s="14" t="s">
        <v>10</v>
      </c>
    </row>
    <row r="652" spans="1:8" s="6" customFormat="1" ht="63" x14ac:dyDescent="0.2">
      <c r="A652" s="17" t="s">
        <v>5834</v>
      </c>
      <c r="B652" s="17" t="s">
        <v>1380</v>
      </c>
      <c r="C652" s="14" t="s">
        <v>52</v>
      </c>
      <c r="D652" s="54" t="s">
        <v>135</v>
      </c>
      <c r="E652" s="18">
        <v>1000000</v>
      </c>
      <c r="F652" s="19">
        <v>100474200</v>
      </c>
      <c r="G652" s="19">
        <v>5.4128500194416181E-2</v>
      </c>
      <c r="H652" s="14" t="s">
        <v>10</v>
      </c>
    </row>
    <row r="653" spans="1:8" s="6" customFormat="1" ht="63" x14ac:dyDescent="0.2">
      <c r="A653" s="17" t="s">
        <v>5835</v>
      </c>
      <c r="B653" s="17" t="s">
        <v>1383</v>
      </c>
      <c r="C653" s="14" t="s">
        <v>52</v>
      </c>
      <c r="D653" s="54" t="s">
        <v>135</v>
      </c>
      <c r="E653" s="18">
        <v>890000</v>
      </c>
      <c r="F653" s="19">
        <v>91613574</v>
      </c>
      <c r="G653" s="19">
        <v>4.9358315841155277E-2</v>
      </c>
      <c r="H653" s="14" t="s">
        <v>10</v>
      </c>
    </row>
    <row r="654" spans="1:8" s="6" customFormat="1" ht="63" x14ac:dyDescent="0.2">
      <c r="A654" s="17" t="s">
        <v>5836</v>
      </c>
      <c r="B654" s="17" t="s">
        <v>239</v>
      </c>
      <c r="C654" s="14" t="s">
        <v>52</v>
      </c>
      <c r="D654" s="54" t="s">
        <v>135</v>
      </c>
      <c r="E654" s="18">
        <v>800000</v>
      </c>
      <c r="F654" s="19">
        <v>82036640</v>
      </c>
      <c r="G654" s="19">
        <v>4.4202501712558441E-2</v>
      </c>
      <c r="H654" s="14" t="s">
        <v>10</v>
      </c>
    </row>
    <row r="655" spans="1:8" s="6" customFormat="1" ht="63" x14ac:dyDescent="0.2">
      <c r="A655" s="17" t="s">
        <v>5837</v>
      </c>
      <c r="B655" s="17" t="s">
        <v>242</v>
      </c>
      <c r="C655" s="14" t="s">
        <v>52</v>
      </c>
      <c r="D655" s="54" t="s">
        <v>135</v>
      </c>
      <c r="E655" s="18">
        <v>700000</v>
      </c>
      <c r="F655" s="19">
        <v>71831620</v>
      </c>
      <c r="G655" s="19">
        <v>3.870855278291005E-2</v>
      </c>
      <c r="H655" s="14" t="s">
        <v>10</v>
      </c>
    </row>
    <row r="656" spans="1:8" s="6" customFormat="1" ht="63" x14ac:dyDescent="0.2">
      <c r="A656" s="17" t="s">
        <v>5838</v>
      </c>
      <c r="B656" s="17" t="s">
        <v>240</v>
      </c>
      <c r="C656" s="14" t="s">
        <v>52</v>
      </c>
      <c r="D656" s="54" t="s">
        <v>135</v>
      </c>
      <c r="E656" s="18">
        <v>700000</v>
      </c>
      <c r="F656" s="19">
        <v>68068140</v>
      </c>
      <c r="G656" s="19">
        <v>3.6682455144909032E-2</v>
      </c>
      <c r="H656" s="14" t="s">
        <v>10</v>
      </c>
    </row>
    <row r="657" spans="1:8" s="6" customFormat="1" ht="63" x14ac:dyDescent="0.2">
      <c r="A657" s="17" t="s">
        <v>5839</v>
      </c>
      <c r="B657" s="17" t="s">
        <v>1927</v>
      </c>
      <c r="C657" s="14" t="s">
        <v>52</v>
      </c>
      <c r="D657" s="54" t="s">
        <v>135</v>
      </c>
      <c r="E657" s="18">
        <v>500000</v>
      </c>
      <c r="F657" s="19">
        <v>50513050</v>
      </c>
      <c r="G657" s="19">
        <v>2.7231540995266888E-2</v>
      </c>
      <c r="H657" s="14" t="s">
        <v>10</v>
      </c>
    </row>
    <row r="658" spans="1:8" s="6" customFormat="1" ht="63" x14ac:dyDescent="0.2">
      <c r="A658" s="17" t="s">
        <v>5840</v>
      </c>
      <c r="B658" s="17" t="s">
        <v>238</v>
      </c>
      <c r="C658" s="14" t="s">
        <v>52</v>
      </c>
      <c r="D658" s="54" t="s">
        <v>135</v>
      </c>
      <c r="E658" s="18">
        <v>300000</v>
      </c>
      <c r="F658" s="19">
        <v>30054150</v>
      </c>
      <c r="G658" s="19">
        <v>1.6217338989118597E-2</v>
      </c>
      <c r="H658" s="14" t="s">
        <v>10</v>
      </c>
    </row>
    <row r="659" spans="1:8" s="6" customFormat="1" ht="63" x14ac:dyDescent="0.2">
      <c r="A659" s="17" t="s">
        <v>5841</v>
      </c>
      <c r="B659" s="17" t="s">
        <v>241</v>
      </c>
      <c r="C659" s="14" t="s">
        <v>52</v>
      </c>
      <c r="D659" s="54" t="s">
        <v>135</v>
      </c>
      <c r="E659" s="18">
        <v>200000</v>
      </c>
      <c r="F659" s="19">
        <v>20486020</v>
      </c>
      <c r="G659" s="19">
        <v>1.1066264559843924E-2</v>
      </c>
      <c r="H659" s="14" t="s">
        <v>10</v>
      </c>
    </row>
    <row r="660" spans="1:8" s="6" customFormat="1" ht="63" x14ac:dyDescent="0.2">
      <c r="A660" s="17" t="s">
        <v>5842</v>
      </c>
      <c r="B660" s="17" t="s">
        <v>1386</v>
      </c>
      <c r="C660" s="14" t="s">
        <v>52</v>
      </c>
      <c r="D660" s="54" t="s">
        <v>135</v>
      </c>
      <c r="E660" s="18">
        <v>200000</v>
      </c>
      <c r="F660" s="19">
        <v>20070900</v>
      </c>
      <c r="G660" s="19">
        <v>1.0842781599528742E-2</v>
      </c>
      <c r="H660" s="14" t="s">
        <v>10</v>
      </c>
    </row>
    <row r="661" spans="1:8" s="6" customFormat="1" ht="63" x14ac:dyDescent="0.2">
      <c r="A661" s="17" t="s">
        <v>5843</v>
      </c>
      <c r="B661" s="17" t="s">
        <v>1925</v>
      </c>
      <c r="C661" s="14" t="s">
        <v>52</v>
      </c>
      <c r="D661" s="54" t="s">
        <v>135</v>
      </c>
      <c r="E661" s="18">
        <v>140000</v>
      </c>
      <c r="F661" s="19">
        <v>14395766</v>
      </c>
      <c r="G661" s="19">
        <v>7.7875307166386373E-3</v>
      </c>
      <c r="H661" s="14" t="s">
        <v>10</v>
      </c>
    </row>
    <row r="662" spans="1:8" s="6" customFormat="1" ht="63" x14ac:dyDescent="0.2">
      <c r="A662" s="17" t="s">
        <v>5844</v>
      </c>
      <c r="B662" s="17" t="s">
        <v>1926</v>
      </c>
      <c r="C662" s="14" t="s">
        <v>52</v>
      </c>
      <c r="D662" s="54" t="s">
        <v>135</v>
      </c>
      <c r="E662" s="18">
        <v>50000</v>
      </c>
      <c r="F662" s="19">
        <v>5001790</v>
      </c>
      <c r="G662" s="19" t="s">
        <v>489</v>
      </c>
      <c r="H662" s="14" t="s">
        <v>10</v>
      </c>
    </row>
    <row r="663" spans="1:8" s="6" customFormat="1" ht="15.75" x14ac:dyDescent="0.2">
      <c r="A663" s="17" t="s">
        <v>5845</v>
      </c>
      <c r="B663" s="17" t="s">
        <v>1388</v>
      </c>
      <c r="C663" s="14" t="s">
        <v>48</v>
      </c>
      <c r="D663" s="54" t="s">
        <v>98</v>
      </c>
      <c r="E663" s="18">
        <v>5000000</v>
      </c>
      <c r="F663" s="19">
        <v>492230000</v>
      </c>
      <c r="G663" s="19">
        <v>0.26503316849428704</v>
      </c>
      <c r="H663" s="14" t="s">
        <v>10</v>
      </c>
    </row>
    <row r="664" spans="1:8" s="6" customFormat="1" ht="15.75" x14ac:dyDescent="0.2">
      <c r="A664" s="17" t="s">
        <v>5846</v>
      </c>
      <c r="B664" s="17" t="s">
        <v>634</v>
      </c>
      <c r="C664" s="14" t="s">
        <v>48</v>
      </c>
      <c r="D664" s="54" t="s">
        <v>98</v>
      </c>
      <c r="E664" s="18">
        <v>4000000</v>
      </c>
      <c r="F664" s="19">
        <v>401334000</v>
      </c>
      <c r="G664" s="19">
        <v>0.21609862628767504</v>
      </c>
      <c r="H664" s="14" t="s">
        <v>10</v>
      </c>
    </row>
    <row r="665" spans="1:8" s="6" customFormat="1" ht="15.75" x14ac:dyDescent="0.2">
      <c r="A665" s="17" t="s">
        <v>5847</v>
      </c>
      <c r="B665" s="17" t="s">
        <v>237</v>
      </c>
      <c r="C665" s="14" t="s">
        <v>48</v>
      </c>
      <c r="D665" s="54" t="s">
        <v>98</v>
      </c>
      <c r="E665" s="18">
        <v>3000000</v>
      </c>
      <c r="F665" s="19">
        <v>300417300</v>
      </c>
      <c r="G665" s="19">
        <v>0.16176936520355686</v>
      </c>
      <c r="H665" s="14" t="s">
        <v>10</v>
      </c>
    </row>
    <row r="666" spans="1:8" s="6" customFormat="1" ht="15.75" x14ac:dyDescent="0.2">
      <c r="A666" s="17" t="s">
        <v>5848</v>
      </c>
      <c r="B666" s="17" t="s">
        <v>231</v>
      </c>
      <c r="C666" s="14" t="s">
        <v>48</v>
      </c>
      <c r="D666" s="54" t="s">
        <v>98</v>
      </c>
      <c r="E666" s="18">
        <v>3000000</v>
      </c>
      <c r="F666" s="19">
        <v>294945900</v>
      </c>
      <c r="G666" s="19">
        <v>0.15882379604507621</v>
      </c>
      <c r="H666" s="14" t="s">
        <v>10</v>
      </c>
    </row>
    <row r="667" spans="1:8" s="6" customFormat="1" ht="15.75" x14ac:dyDescent="0.2">
      <c r="A667" s="17" t="s">
        <v>5849</v>
      </c>
      <c r="B667" s="17" t="s">
        <v>235</v>
      </c>
      <c r="C667" s="14" t="s">
        <v>48</v>
      </c>
      <c r="D667" s="54" t="s">
        <v>98</v>
      </c>
      <c r="E667" s="18">
        <v>2000000</v>
      </c>
      <c r="F667" s="19">
        <v>200914200</v>
      </c>
      <c r="G667" s="19">
        <v>0.10820112626412347</v>
      </c>
      <c r="H667" s="14" t="s">
        <v>10</v>
      </c>
    </row>
    <row r="668" spans="1:8" s="6" customFormat="1" ht="15.75" x14ac:dyDescent="0.2">
      <c r="A668" s="17" t="s">
        <v>5850</v>
      </c>
      <c r="B668" s="17" t="s">
        <v>1928</v>
      </c>
      <c r="C668" s="14" t="s">
        <v>48</v>
      </c>
      <c r="D668" s="54" t="s">
        <v>98</v>
      </c>
      <c r="E668" s="18">
        <v>2000000</v>
      </c>
      <c r="F668" s="19">
        <v>198452000</v>
      </c>
      <c r="G668" s="19">
        <v>0.10687558245778303</v>
      </c>
      <c r="H668" s="14" t="s">
        <v>10</v>
      </c>
    </row>
    <row r="669" spans="1:8" s="6" customFormat="1" ht="15.75" x14ac:dyDescent="0.2">
      <c r="A669" s="17" t="s">
        <v>5851</v>
      </c>
      <c r="B669" s="17" t="s">
        <v>1402</v>
      </c>
      <c r="C669" s="14" t="s">
        <v>48</v>
      </c>
      <c r="D669" s="54" t="s">
        <v>98</v>
      </c>
      <c r="E669" s="18">
        <v>2000000</v>
      </c>
      <c r="F669" s="19">
        <v>197264200</v>
      </c>
      <c r="G669" s="19">
        <v>0.10623612143383244</v>
      </c>
      <c r="H669" s="14" t="s">
        <v>10</v>
      </c>
    </row>
    <row r="670" spans="1:8" s="6" customFormat="1" ht="15.75" x14ac:dyDescent="0.2">
      <c r="A670" s="17" t="s">
        <v>5852</v>
      </c>
      <c r="B670" s="17" t="s">
        <v>1406</v>
      </c>
      <c r="C670" s="14" t="s">
        <v>48</v>
      </c>
      <c r="D670" s="54" t="s">
        <v>98</v>
      </c>
      <c r="E670" s="18">
        <v>1500000</v>
      </c>
      <c r="F670" s="19">
        <v>151046550</v>
      </c>
      <c r="G670" s="19">
        <v>8.1354503490078889E-2</v>
      </c>
      <c r="H670" s="14" t="s">
        <v>10</v>
      </c>
    </row>
    <row r="671" spans="1:8" s="6" customFormat="1" ht="31.5" x14ac:dyDescent="0.2">
      <c r="A671" s="17" t="s">
        <v>5853</v>
      </c>
      <c r="B671" s="17" t="s">
        <v>1413</v>
      </c>
      <c r="C671" s="14" t="s">
        <v>48</v>
      </c>
      <c r="D671" s="54" t="s">
        <v>98</v>
      </c>
      <c r="E671" s="18">
        <v>1500000</v>
      </c>
      <c r="F671" s="19">
        <v>148938900</v>
      </c>
      <c r="G671" s="19">
        <v>8.0219834331020562E-2</v>
      </c>
      <c r="H671" s="14" t="s">
        <v>10</v>
      </c>
    </row>
    <row r="672" spans="1:8" s="6" customFormat="1" ht="15.75" x14ac:dyDescent="0.2">
      <c r="A672" s="17" t="s">
        <v>5854</v>
      </c>
      <c r="B672" s="17" t="s">
        <v>2127</v>
      </c>
      <c r="C672" s="14" t="s">
        <v>48</v>
      </c>
      <c r="D672" s="54" t="s">
        <v>98</v>
      </c>
      <c r="E672" s="18">
        <v>1450000</v>
      </c>
      <c r="F672" s="19">
        <v>144666500</v>
      </c>
      <c r="G672" s="19">
        <v>7.7919755800353319E-2</v>
      </c>
      <c r="H672" s="14" t="s">
        <v>228</v>
      </c>
    </row>
    <row r="673" spans="1:8" s="6" customFormat="1" ht="31.5" x14ac:dyDescent="0.2">
      <c r="A673" s="17" t="s">
        <v>5855</v>
      </c>
      <c r="B673" s="17" t="s">
        <v>2128</v>
      </c>
      <c r="C673" s="14" t="s">
        <v>48</v>
      </c>
      <c r="D673" s="54" t="s">
        <v>98</v>
      </c>
      <c r="E673" s="18">
        <v>1000000</v>
      </c>
      <c r="F673" s="19">
        <v>103081800</v>
      </c>
      <c r="G673" s="19">
        <v>5.5532321179475611E-2</v>
      </c>
      <c r="H673" s="14" t="s">
        <v>10</v>
      </c>
    </row>
    <row r="674" spans="1:8" s="6" customFormat="1" ht="31.5" x14ac:dyDescent="0.2">
      <c r="A674" s="17" t="s">
        <v>5856</v>
      </c>
      <c r="B674" s="17" t="s">
        <v>1933</v>
      </c>
      <c r="C674" s="14" t="s">
        <v>48</v>
      </c>
      <c r="D674" s="54" t="s">
        <v>98</v>
      </c>
      <c r="E674" s="18">
        <v>1000000</v>
      </c>
      <c r="F674" s="19">
        <v>102524200</v>
      </c>
      <c r="G674" s="19">
        <v>5.5232133044305673E-2</v>
      </c>
      <c r="H674" s="14" t="s">
        <v>10</v>
      </c>
    </row>
    <row r="675" spans="1:8" s="6" customFormat="1" ht="15.75" x14ac:dyDescent="0.2">
      <c r="A675" s="17" t="s">
        <v>5857</v>
      </c>
      <c r="B675" s="17" t="s">
        <v>1394</v>
      </c>
      <c r="C675" s="14" t="s">
        <v>48</v>
      </c>
      <c r="D675" s="54" t="s">
        <v>98</v>
      </c>
      <c r="E675" s="18">
        <v>1000000</v>
      </c>
      <c r="F675" s="19">
        <v>101024800</v>
      </c>
      <c r="G675" s="19">
        <v>5.4424919827171868E-2</v>
      </c>
      <c r="H675" s="14" t="s">
        <v>228</v>
      </c>
    </row>
    <row r="676" spans="1:8" s="6" customFormat="1" ht="15.75" x14ac:dyDescent="0.2">
      <c r="A676" s="17" t="s">
        <v>5858</v>
      </c>
      <c r="B676" s="17" t="s">
        <v>1431</v>
      </c>
      <c r="C676" s="14" t="s">
        <v>48</v>
      </c>
      <c r="D676" s="54" t="s">
        <v>98</v>
      </c>
      <c r="E676" s="18">
        <v>1000000</v>
      </c>
      <c r="F676" s="19">
        <v>100483100</v>
      </c>
      <c r="G676" s="19">
        <v>5.4133291576057167E-2</v>
      </c>
      <c r="H676" s="14" t="s">
        <v>10</v>
      </c>
    </row>
    <row r="677" spans="1:8" s="6" customFormat="1" ht="15.75" x14ac:dyDescent="0.2">
      <c r="A677" s="17" t="s">
        <v>5859</v>
      </c>
      <c r="B677" s="17" t="s">
        <v>1432</v>
      </c>
      <c r="C677" s="14" t="s">
        <v>48</v>
      </c>
      <c r="D677" s="54" t="s">
        <v>98</v>
      </c>
      <c r="E677" s="18">
        <v>1000000</v>
      </c>
      <c r="F677" s="19">
        <v>100406800</v>
      </c>
      <c r="G677" s="19">
        <v>5.4092214899741767E-2</v>
      </c>
      <c r="H677" s="14" t="s">
        <v>10</v>
      </c>
    </row>
    <row r="678" spans="1:8" s="6" customFormat="1" ht="15.75" x14ac:dyDescent="0.2">
      <c r="A678" s="17" t="s">
        <v>5860</v>
      </c>
      <c r="B678" s="17" t="s">
        <v>1561</v>
      </c>
      <c r="C678" s="14" t="s">
        <v>48</v>
      </c>
      <c r="D678" s="54" t="s">
        <v>98</v>
      </c>
      <c r="E678" s="18">
        <v>1000000</v>
      </c>
      <c r="F678" s="19">
        <v>100372900</v>
      </c>
      <c r="G678" s="19">
        <v>5.4073964580907012E-2</v>
      </c>
      <c r="H678" s="14" t="s">
        <v>10</v>
      </c>
    </row>
    <row r="679" spans="1:8" s="6" customFormat="1" ht="15.75" x14ac:dyDescent="0.2">
      <c r="A679" s="17" t="s">
        <v>5861</v>
      </c>
      <c r="B679" s="17" t="s">
        <v>1430</v>
      </c>
      <c r="C679" s="14" t="s">
        <v>48</v>
      </c>
      <c r="D679" s="54" t="s">
        <v>98</v>
      </c>
      <c r="E679" s="18">
        <v>1000000</v>
      </c>
      <c r="F679" s="19">
        <v>100342000</v>
      </c>
      <c r="G679" s="19">
        <v>5.4057329334535505E-2</v>
      </c>
      <c r="H679" s="14" t="s">
        <v>10</v>
      </c>
    </row>
    <row r="680" spans="1:8" s="6" customFormat="1" ht="15.75" x14ac:dyDescent="0.2">
      <c r="A680" s="17" t="s">
        <v>3445</v>
      </c>
      <c r="B680" s="17" t="s">
        <v>1407</v>
      </c>
      <c r="C680" s="14" t="s">
        <v>48</v>
      </c>
      <c r="D680" s="54" t="s">
        <v>98</v>
      </c>
      <c r="E680" s="18">
        <v>1000000</v>
      </c>
      <c r="F680" s="19">
        <v>100253200</v>
      </c>
      <c r="G680" s="19">
        <v>5.4009523189623224E-2</v>
      </c>
      <c r="H680" s="14" t="s">
        <v>10</v>
      </c>
    </row>
    <row r="681" spans="1:8" s="6" customFormat="1" ht="15.75" x14ac:dyDescent="0.2">
      <c r="A681" s="17" t="s">
        <v>2345</v>
      </c>
      <c r="B681" s="17" t="s">
        <v>1396</v>
      </c>
      <c r="C681" s="14" t="s">
        <v>48</v>
      </c>
      <c r="D681" s="54" t="s">
        <v>98</v>
      </c>
      <c r="E681" s="18">
        <v>1000000</v>
      </c>
      <c r="F681" s="19">
        <v>100246100</v>
      </c>
      <c r="G681" s="19">
        <v>5.4005700851460191E-2</v>
      </c>
      <c r="H681" s="14" t="s">
        <v>10</v>
      </c>
    </row>
    <row r="682" spans="1:8" s="6" customFormat="1" ht="31.5" x14ac:dyDescent="0.2">
      <c r="A682" s="17" t="s">
        <v>5862</v>
      </c>
      <c r="B682" s="17" t="s">
        <v>229</v>
      </c>
      <c r="C682" s="14" t="s">
        <v>48</v>
      </c>
      <c r="D682" s="54" t="s">
        <v>98</v>
      </c>
      <c r="E682" s="18">
        <v>1000000</v>
      </c>
      <c r="F682" s="19">
        <v>100244000</v>
      </c>
      <c r="G682" s="19">
        <v>5.400457030073591E-2</v>
      </c>
      <c r="H682" s="14" t="s">
        <v>228</v>
      </c>
    </row>
    <row r="683" spans="1:8" s="6" customFormat="1" ht="15.75" x14ac:dyDescent="0.2">
      <c r="A683" s="17" t="s">
        <v>5863</v>
      </c>
      <c r="B683" s="17" t="s">
        <v>1412</v>
      </c>
      <c r="C683" s="14" t="s">
        <v>48</v>
      </c>
      <c r="D683" s="54" t="s">
        <v>98</v>
      </c>
      <c r="E683" s="18">
        <v>1000000</v>
      </c>
      <c r="F683" s="19">
        <v>100139700</v>
      </c>
      <c r="G683" s="19">
        <v>5.3948419614763481E-2</v>
      </c>
      <c r="H683" s="14" t="s">
        <v>10</v>
      </c>
    </row>
    <row r="684" spans="1:8" s="6" customFormat="1" ht="15.75" x14ac:dyDescent="0.2">
      <c r="A684" s="17" t="s">
        <v>5864</v>
      </c>
      <c r="B684" s="17" t="s">
        <v>1932</v>
      </c>
      <c r="C684" s="14" t="s">
        <v>48</v>
      </c>
      <c r="D684" s="54" t="s">
        <v>98</v>
      </c>
      <c r="E684" s="18">
        <v>1000000</v>
      </c>
      <c r="F684" s="19">
        <v>100052200</v>
      </c>
      <c r="G684" s="19">
        <v>5.3901313334585275E-2</v>
      </c>
      <c r="H684" s="14" t="s">
        <v>10</v>
      </c>
    </row>
    <row r="685" spans="1:8" s="6" customFormat="1" ht="15.75" x14ac:dyDescent="0.2">
      <c r="A685" s="17" t="s">
        <v>5865</v>
      </c>
      <c r="B685" s="17" t="s">
        <v>1399</v>
      </c>
      <c r="C685" s="14" t="s">
        <v>48</v>
      </c>
      <c r="D685" s="54" t="s">
        <v>98</v>
      </c>
      <c r="E685" s="18">
        <v>1000000</v>
      </c>
      <c r="F685" s="19">
        <v>100025600</v>
      </c>
      <c r="G685" s="19">
        <v>5.3886993025411105E-2</v>
      </c>
      <c r="H685" s="14" t="s">
        <v>10</v>
      </c>
    </row>
    <row r="686" spans="1:8" s="6" customFormat="1" ht="31.5" x14ac:dyDescent="0.2">
      <c r="A686" s="17" t="s">
        <v>5866</v>
      </c>
      <c r="B686" s="17" t="s">
        <v>1937</v>
      </c>
      <c r="C686" s="14" t="s">
        <v>48</v>
      </c>
      <c r="D686" s="54" t="s">
        <v>98</v>
      </c>
      <c r="E686" s="18">
        <v>1000000</v>
      </c>
      <c r="F686" s="19">
        <v>99971500</v>
      </c>
      <c r="G686" s="19">
        <v>5.3857867885323776E-2</v>
      </c>
      <c r="H686" s="14" t="s">
        <v>228</v>
      </c>
    </row>
    <row r="687" spans="1:8" s="6" customFormat="1" ht="15.75" x14ac:dyDescent="0.2">
      <c r="A687" s="17" t="s">
        <v>5867</v>
      </c>
      <c r="B687" s="17" t="s">
        <v>1391</v>
      </c>
      <c r="C687" s="14" t="s">
        <v>48</v>
      </c>
      <c r="D687" s="54" t="s">
        <v>98</v>
      </c>
      <c r="E687" s="18">
        <v>1000000</v>
      </c>
      <c r="F687" s="19">
        <v>99933200</v>
      </c>
      <c r="G687" s="19">
        <v>5.3837248793542909E-2</v>
      </c>
      <c r="H687" s="14" t="s">
        <v>10</v>
      </c>
    </row>
    <row r="688" spans="1:8" s="6" customFormat="1" ht="31.5" x14ac:dyDescent="0.2">
      <c r="A688" s="17" t="s">
        <v>5868</v>
      </c>
      <c r="B688" s="17" t="s">
        <v>1929</v>
      </c>
      <c r="C688" s="14" t="s">
        <v>48</v>
      </c>
      <c r="D688" s="54" t="s">
        <v>98</v>
      </c>
      <c r="E688" s="18">
        <v>1000000</v>
      </c>
      <c r="F688" s="19">
        <v>99819800</v>
      </c>
      <c r="G688" s="19">
        <v>5.3776199054431949E-2</v>
      </c>
      <c r="H688" s="14" t="s">
        <v>10</v>
      </c>
    </row>
    <row r="689" spans="1:8" s="6" customFormat="1" ht="15.75" x14ac:dyDescent="0.2">
      <c r="A689" s="17" t="s">
        <v>3446</v>
      </c>
      <c r="B689" s="17" t="s">
        <v>1939</v>
      </c>
      <c r="C689" s="14" t="s">
        <v>48</v>
      </c>
      <c r="D689" s="54" t="s">
        <v>98</v>
      </c>
      <c r="E689" s="18">
        <v>1000000</v>
      </c>
      <c r="F689" s="19">
        <v>99760000</v>
      </c>
      <c r="G689" s="19">
        <v>5.3744005276664446E-2</v>
      </c>
      <c r="H689" s="14" t="s">
        <v>10</v>
      </c>
    </row>
    <row r="690" spans="1:8" s="6" customFormat="1" ht="15.75" x14ac:dyDescent="0.2">
      <c r="A690" s="17" t="s">
        <v>5869</v>
      </c>
      <c r="B690" s="17" t="s">
        <v>1400</v>
      </c>
      <c r="C690" s="14" t="s">
        <v>48</v>
      </c>
      <c r="D690" s="54" t="s">
        <v>98</v>
      </c>
      <c r="E690" s="18">
        <v>1000000</v>
      </c>
      <c r="F690" s="19">
        <v>99194000</v>
      </c>
      <c r="G690" s="19">
        <v>5.3439294938597399E-2</v>
      </c>
      <c r="H690" s="14" t="s">
        <v>10</v>
      </c>
    </row>
    <row r="691" spans="1:8" s="6" customFormat="1" ht="15.75" x14ac:dyDescent="0.2">
      <c r="A691" s="17" t="s">
        <v>5870</v>
      </c>
      <c r="B691" s="17" t="s">
        <v>1421</v>
      </c>
      <c r="C691" s="14" t="s">
        <v>48</v>
      </c>
      <c r="D691" s="54" t="s">
        <v>98</v>
      </c>
      <c r="E691" s="18">
        <v>1000000</v>
      </c>
      <c r="F691" s="19">
        <v>99145200</v>
      </c>
      <c r="G691" s="19">
        <v>5.3413023093195143E-2</v>
      </c>
      <c r="H691" s="14" t="s">
        <v>10</v>
      </c>
    </row>
    <row r="692" spans="1:8" s="6" customFormat="1" ht="15.75" x14ac:dyDescent="0.2">
      <c r="A692" s="17" t="s">
        <v>5871</v>
      </c>
      <c r="B692" s="17" t="s">
        <v>1938</v>
      </c>
      <c r="C692" s="14" t="s">
        <v>48</v>
      </c>
      <c r="D692" s="54" t="s">
        <v>98</v>
      </c>
      <c r="E692" s="18">
        <v>1000000</v>
      </c>
      <c r="F692" s="19">
        <v>99136000</v>
      </c>
      <c r="G692" s="19">
        <v>5.3408070204307843E-2</v>
      </c>
      <c r="H692" s="14" t="s">
        <v>10</v>
      </c>
    </row>
    <row r="693" spans="1:8" s="6" customFormat="1" ht="31.5" x14ac:dyDescent="0.2">
      <c r="A693" s="17" t="s">
        <v>5872</v>
      </c>
      <c r="B693" s="17" t="s">
        <v>1422</v>
      </c>
      <c r="C693" s="14" t="s">
        <v>48</v>
      </c>
      <c r="D693" s="54" t="s">
        <v>98</v>
      </c>
      <c r="E693" s="18">
        <v>1000000</v>
      </c>
      <c r="F693" s="19">
        <v>98965500</v>
      </c>
      <c r="G693" s="19">
        <v>5.33162802526463E-2</v>
      </c>
      <c r="H693" s="14" t="s">
        <v>10</v>
      </c>
    </row>
    <row r="694" spans="1:8" s="6" customFormat="1" ht="31.5" x14ac:dyDescent="0.2">
      <c r="A694" s="17" t="s">
        <v>5873</v>
      </c>
      <c r="B694" s="17" t="s">
        <v>1940</v>
      </c>
      <c r="C694" s="14" t="s">
        <v>48</v>
      </c>
      <c r="D694" s="54" t="s">
        <v>98</v>
      </c>
      <c r="E694" s="18">
        <v>1000000</v>
      </c>
      <c r="F694" s="19">
        <v>98436000</v>
      </c>
      <c r="G694" s="19">
        <v>5.303121996288216E-2</v>
      </c>
      <c r="H694" s="14" t="s">
        <v>10</v>
      </c>
    </row>
    <row r="695" spans="1:8" s="6" customFormat="1" ht="15.75" x14ac:dyDescent="0.2">
      <c r="A695" s="17" t="s">
        <v>5874</v>
      </c>
      <c r="B695" s="17" t="s">
        <v>1395</v>
      </c>
      <c r="C695" s="14" t="s">
        <v>48</v>
      </c>
      <c r="D695" s="54" t="s">
        <v>98</v>
      </c>
      <c r="E695" s="18">
        <v>1000000</v>
      </c>
      <c r="F695" s="19">
        <v>98164100</v>
      </c>
      <c r="G695" s="19">
        <v>5.2884840561962666E-2</v>
      </c>
      <c r="H695" s="14" t="s">
        <v>10</v>
      </c>
    </row>
    <row r="696" spans="1:8" s="6" customFormat="1" ht="15.75" x14ac:dyDescent="0.2">
      <c r="A696" s="17" t="s">
        <v>5875</v>
      </c>
      <c r="B696" s="17" t="s">
        <v>1409</v>
      </c>
      <c r="C696" s="14" t="s">
        <v>48</v>
      </c>
      <c r="D696" s="54" t="s">
        <v>98</v>
      </c>
      <c r="E696" s="18">
        <v>1000000</v>
      </c>
      <c r="F696" s="19">
        <v>97921400</v>
      </c>
      <c r="G696" s="19">
        <v>5.2754181199685515E-2</v>
      </c>
      <c r="H696" s="14" t="s">
        <v>228</v>
      </c>
    </row>
    <row r="697" spans="1:8" s="6" customFormat="1" ht="15.75" x14ac:dyDescent="0.2">
      <c r="A697" s="17" t="s">
        <v>5876</v>
      </c>
      <c r="B697" s="17" t="s">
        <v>1930</v>
      </c>
      <c r="C697" s="14" t="s">
        <v>48</v>
      </c>
      <c r="D697" s="54" t="s">
        <v>98</v>
      </c>
      <c r="E697" s="18">
        <v>1000000</v>
      </c>
      <c r="F697" s="19">
        <v>96772400</v>
      </c>
      <c r="G697" s="19">
        <v>5.2135608446259647E-2</v>
      </c>
      <c r="H697" s="14" t="s">
        <v>10</v>
      </c>
    </row>
    <row r="698" spans="1:8" s="6" customFormat="1" ht="15.75" x14ac:dyDescent="0.2">
      <c r="A698" s="17" t="s">
        <v>5877</v>
      </c>
      <c r="B698" s="17" t="s">
        <v>1562</v>
      </c>
      <c r="C698" s="14" t="s">
        <v>48</v>
      </c>
      <c r="D698" s="54" t="s">
        <v>98</v>
      </c>
      <c r="E698" s="18">
        <v>900000</v>
      </c>
      <c r="F698" s="19">
        <v>91314540</v>
      </c>
      <c r="G698" s="19">
        <v>4.9197328648163154E-2</v>
      </c>
      <c r="H698" s="14" t="s">
        <v>10</v>
      </c>
    </row>
    <row r="699" spans="1:8" s="6" customFormat="1" ht="15.75" x14ac:dyDescent="0.2">
      <c r="A699" s="17" t="s">
        <v>5878</v>
      </c>
      <c r="B699" s="17" t="s">
        <v>1424</v>
      </c>
      <c r="C699" s="14" t="s">
        <v>48</v>
      </c>
      <c r="D699" s="54" t="s">
        <v>98</v>
      </c>
      <c r="E699" s="18">
        <v>721000</v>
      </c>
      <c r="F699" s="19">
        <v>71868342.700000003</v>
      </c>
      <c r="G699" s="19">
        <v>3.8728322723425482E-2</v>
      </c>
      <c r="H699" s="14" t="s">
        <v>10</v>
      </c>
    </row>
    <row r="700" spans="1:8" s="6" customFormat="1" ht="15.75" x14ac:dyDescent="0.2">
      <c r="A700" s="17" t="s">
        <v>5879</v>
      </c>
      <c r="B700" s="17" t="s">
        <v>1941</v>
      </c>
      <c r="C700" s="14" t="s">
        <v>48</v>
      </c>
      <c r="D700" s="54" t="s">
        <v>98</v>
      </c>
      <c r="E700" s="18">
        <v>500000</v>
      </c>
      <c r="F700" s="19">
        <v>51730500</v>
      </c>
      <c r="G700" s="19">
        <v>2.7886964318729307E-2</v>
      </c>
      <c r="H700" s="14" t="s">
        <v>10</v>
      </c>
    </row>
    <row r="701" spans="1:8" s="6" customFormat="1" ht="31.5" x14ac:dyDescent="0.2">
      <c r="A701" s="17" t="s">
        <v>5880</v>
      </c>
      <c r="B701" s="17" t="s">
        <v>1410</v>
      </c>
      <c r="C701" s="14" t="s">
        <v>48</v>
      </c>
      <c r="D701" s="54" t="s">
        <v>98</v>
      </c>
      <c r="E701" s="18">
        <v>500000</v>
      </c>
      <c r="F701" s="19">
        <v>51381400</v>
      </c>
      <c r="G701" s="19">
        <v>2.7699023719755446E-2</v>
      </c>
      <c r="H701" s="14" t="s">
        <v>10</v>
      </c>
    </row>
    <row r="702" spans="1:8" s="6" customFormat="1" ht="15.75" x14ac:dyDescent="0.2">
      <c r="A702" s="17" t="s">
        <v>5881</v>
      </c>
      <c r="B702" s="17" t="s">
        <v>1403</v>
      </c>
      <c r="C702" s="14" t="s">
        <v>48</v>
      </c>
      <c r="D702" s="54" t="s">
        <v>98</v>
      </c>
      <c r="E702" s="18">
        <v>500000</v>
      </c>
      <c r="F702" s="19">
        <v>50972950</v>
      </c>
      <c r="G702" s="19">
        <v>2.7479131603883558E-2</v>
      </c>
      <c r="H702" s="14" t="s">
        <v>10</v>
      </c>
    </row>
    <row r="703" spans="1:8" s="6" customFormat="1" ht="15.75" x14ac:dyDescent="0.2">
      <c r="A703" s="17" t="s">
        <v>5882</v>
      </c>
      <c r="B703" s="17" t="s">
        <v>1945</v>
      </c>
      <c r="C703" s="14" t="s">
        <v>48</v>
      </c>
      <c r="D703" s="54" t="s">
        <v>98</v>
      </c>
      <c r="E703" s="18">
        <v>500000</v>
      </c>
      <c r="F703" s="19">
        <v>50488300</v>
      </c>
      <c r="G703" s="19">
        <v>2.7218216647445049E-2</v>
      </c>
      <c r="H703" s="14" t="s">
        <v>10</v>
      </c>
    </row>
    <row r="704" spans="1:8" s="6" customFormat="1" ht="31.5" x14ac:dyDescent="0.2">
      <c r="A704" s="17" t="s">
        <v>5883</v>
      </c>
      <c r="B704" s="17" t="s">
        <v>1411</v>
      </c>
      <c r="C704" s="14" t="s">
        <v>48</v>
      </c>
      <c r="D704" s="54" t="s">
        <v>98</v>
      </c>
      <c r="E704" s="18">
        <v>500000</v>
      </c>
      <c r="F704" s="19">
        <v>50321300</v>
      </c>
      <c r="G704" s="19">
        <v>2.7128310946990641E-2</v>
      </c>
      <c r="H704" s="14" t="s">
        <v>228</v>
      </c>
    </row>
    <row r="705" spans="1:8" s="6" customFormat="1" ht="31.5" x14ac:dyDescent="0.2">
      <c r="A705" s="17" t="s">
        <v>5884</v>
      </c>
      <c r="B705" s="17" t="s">
        <v>1936</v>
      </c>
      <c r="C705" s="14" t="s">
        <v>48</v>
      </c>
      <c r="D705" s="54" t="s">
        <v>98</v>
      </c>
      <c r="E705" s="18">
        <v>500000</v>
      </c>
      <c r="F705" s="19">
        <v>50138250</v>
      </c>
      <c r="G705" s="19">
        <v>2.7029764608857823E-2</v>
      </c>
      <c r="H705" s="14" t="s">
        <v>10</v>
      </c>
    </row>
    <row r="706" spans="1:8" s="6" customFormat="1" ht="15.75" x14ac:dyDescent="0.2">
      <c r="A706" s="17" t="s">
        <v>5885</v>
      </c>
      <c r="B706" s="17" t="s">
        <v>2911</v>
      </c>
      <c r="C706" s="14" t="s">
        <v>48</v>
      </c>
      <c r="D706" s="54" t="s">
        <v>98</v>
      </c>
      <c r="E706" s="18">
        <v>500000</v>
      </c>
      <c r="F706" s="19">
        <v>49979850</v>
      </c>
      <c r="G706" s="19">
        <v>2.6944488782798072E-2</v>
      </c>
      <c r="H706" s="14" t="s">
        <v>10</v>
      </c>
    </row>
    <row r="707" spans="1:8" s="6" customFormat="1" ht="31.5" x14ac:dyDescent="0.2">
      <c r="A707" s="17" t="s">
        <v>5886</v>
      </c>
      <c r="B707" s="17" t="s">
        <v>1420</v>
      </c>
      <c r="C707" s="14" t="s">
        <v>48</v>
      </c>
      <c r="D707" s="54" t="s">
        <v>98</v>
      </c>
      <c r="E707" s="18">
        <v>500000</v>
      </c>
      <c r="F707" s="19">
        <v>49721350</v>
      </c>
      <c r="G707" s="19">
        <v>2.6805323372214446E-2</v>
      </c>
      <c r="H707" s="14" t="s">
        <v>228</v>
      </c>
    </row>
    <row r="708" spans="1:8" s="6" customFormat="1" ht="15.75" x14ac:dyDescent="0.2">
      <c r="A708" s="17" t="s">
        <v>5887</v>
      </c>
      <c r="B708" s="17" t="s">
        <v>4198</v>
      </c>
      <c r="C708" s="14" t="s">
        <v>48</v>
      </c>
      <c r="D708" s="54" t="s">
        <v>98</v>
      </c>
      <c r="E708" s="18">
        <v>500000</v>
      </c>
      <c r="F708" s="19">
        <v>49697150</v>
      </c>
      <c r="G708" s="19">
        <v>2.6792295121010872E-2</v>
      </c>
      <c r="H708" s="14" t="s">
        <v>10</v>
      </c>
    </row>
    <row r="709" spans="1:8" s="6" customFormat="1" ht="15.75" x14ac:dyDescent="0.2">
      <c r="A709" s="17" t="s">
        <v>5888</v>
      </c>
      <c r="B709" s="17" t="s">
        <v>1414</v>
      </c>
      <c r="C709" s="14" t="s">
        <v>48</v>
      </c>
      <c r="D709" s="54" t="s">
        <v>98</v>
      </c>
      <c r="E709" s="18">
        <v>500000</v>
      </c>
      <c r="F709" s="19">
        <v>49288700</v>
      </c>
      <c r="G709" s="19">
        <v>2.6572403005138991E-2</v>
      </c>
      <c r="H709" s="14" t="s">
        <v>10</v>
      </c>
    </row>
    <row r="710" spans="1:8" s="6" customFormat="1" ht="31.5" x14ac:dyDescent="0.2">
      <c r="A710" s="17" t="s">
        <v>3447</v>
      </c>
      <c r="B710" s="17" t="s">
        <v>1393</v>
      </c>
      <c r="C710" s="14" t="s">
        <v>48</v>
      </c>
      <c r="D710" s="54" t="s">
        <v>98</v>
      </c>
      <c r="E710" s="18">
        <v>500000</v>
      </c>
      <c r="F710" s="19">
        <v>49273250</v>
      </c>
      <c r="G710" s="19">
        <v>2.6564085381953238E-2</v>
      </c>
      <c r="H710" s="14" t="s">
        <v>228</v>
      </c>
    </row>
    <row r="711" spans="1:8" s="6" customFormat="1" ht="15.75" x14ac:dyDescent="0.2">
      <c r="A711" s="17" t="s">
        <v>5889</v>
      </c>
      <c r="B711" s="17" t="s">
        <v>1946</v>
      </c>
      <c r="C711" s="14" t="s">
        <v>48</v>
      </c>
      <c r="D711" s="54" t="s">
        <v>98</v>
      </c>
      <c r="E711" s="18">
        <v>500000</v>
      </c>
      <c r="F711" s="19">
        <v>48993800</v>
      </c>
      <c r="G711" s="19">
        <v>2.6413641382001231E-2</v>
      </c>
      <c r="H711" s="14" t="s">
        <v>10</v>
      </c>
    </row>
    <row r="712" spans="1:8" s="6" customFormat="1" ht="31.5" x14ac:dyDescent="0.2">
      <c r="A712" s="17" t="s">
        <v>3107</v>
      </c>
      <c r="B712" s="17" t="s">
        <v>2909</v>
      </c>
      <c r="C712" s="14" t="s">
        <v>48</v>
      </c>
      <c r="D712" s="54" t="s">
        <v>98</v>
      </c>
      <c r="E712" s="18">
        <v>400000</v>
      </c>
      <c r="F712" s="19">
        <v>40004560</v>
      </c>
      <c r="G712" s="19">
        <v>2.1574216718810713E-2</v>
      </c>
      <c r="H712" s="14" t="s">
        <v>228</v>
      </c>
    </row>
    <row r="713" spans="1:8" s="6" customFormat="1" ht="15.75" x14ac:dyDescent="0.2">
      <c r="A713" s="17" t="s">
        <v>5890</v>
      </c>
      <c r="B713" s="17" t="s">
        <v>4212</v>
      </c>
      <c r="C713" s="14" t="s">
        <v>48</v>
      </c>
      <c r="D713" s="54" t="s">
        <v>98</v>
      </c>
      <c r="E713" s="18">
        <v>235000</v>
      </c>
      <c r="F713" s="19">
        <v>23514194</v>
      </c>
      <c r="G713" s="19">
        <v>1.2696504706956723E-2</v>
      </c>
      <c r="H713" s="14" t="s">
        <v>10</v>
      </c>
    </row>
    <row r="714" spans="1:8" s="6" customFormat="1" ht="15.75" x14ac:dyDescent="0.2">
      <c r="A714" s="17" t="s">
        <v>5891</v>
      </c>
      <c r="B714" s="17" t="s">
        <v>1563</v>
      </c>
      <c r="C714" s="14" t="s">
        <v>48</v>
      </c>
      <c r="D714" s="54" t="s">
        <v>98</v>
      </c>
      <c r="E714" s="18">
        <v>100000</v>
      </c>
      <c r="F714" s="19">
        <v>9983620</v>
      </c>
      <c r="G714" s="19">
        <v>5.4122188804881528E-3</v>
      </c>
      <c r="H714" s="14" t="s">
        <v>228</v>
      </c>
    </row>
    <row r="715" spans="1:8" s="6" customFormat="1" ht="31.5" x14ac:dyDescent="0.2">
      <c r="A715" s="17" t="s">
        <v>5892</v>
      </c>
      <c r="B715" s="17" t="s">
        <v>1441</v>
      </c>
      <c r="C715" s="14" t="s">
        <v>1442</v>
      </c>
      <c r="D715" s="54" t="s">
        <v>1443</v>
      </c>
      <c r="E715" s="18">
        <v>300000</v>
      </c>
      <c r="F715" s="19">
        <v>30032190</v>
      </c>
      <c r="G715" s="19">
        <v>1.620551665868759E-2</v>
      </c>
      <c r="H715" s="14" t="s">
        <v>10</v>
      </c>
    </row>
    <row r="716" spans="1:8" s="6" customFormat="1" ht="47.25" x14ac:dyDescent="0.2">
      <c r="A716" s="17" t="s">
        <v>5893</v>
      </c>
      <c r="B716" s="17" t="s">
        <v>1438</v>
      </c>
      <c r="C716" s="14" t="s">
        <v>4217</v>
      </c>
      <c r="D716" s="54" t="s">
        <v>4218</v>
      </c>
      <c r="E716" s="18">
        <v>63090.603000000003</v>
      </c>
      <c r="F716" s="19">
        <v>0</v>
      </c>
      <c r="G716" s="19" t="s">
        <v>489</v>
      </c>
      <c r="H716" s="14" t="s">
        <v>4219</v>
      </c>
    </row>
    <row r="717" spans="1:8" s="6" customFormat="1" ht="15.75" x14ac:dyDescent="0.2">
      <c r="A717" s="17"/>
      <c r="B717" s="17"/>
      <c r="C717" s="14"/>
      <c r="D717" s="54"/>
      <c r="E717" s="18"/>
      <c r="F717" s="19"/>
      <c r="G717" s="19"/>
      <c r="H717" s="14"/>
    </row>
    <row r="718" spans="1:8" s="6" customFormat="1" ht="15.75" x14ac:dyDescent="0.2">
      <c r="A718" s="15" t="s">
        <v>110</v>
      </c>
      <c r="B718" s="17"/>
      <c r="C718" s="14"/>
      <c r="D718" s="54"/>
      <c r="E718" s="18"/>
      <c r="F718" s="19"/>
      <c r="G718" s="19"/>
      <c r="H718" s="14"/>
    </row>
    <row r="719" spans="1:8" s="6" customFormat="1" ht="15.75" x14ac:dyDescent="0.2">
      <c r="A719" s="17" t="s">
        <v>2789</v>
      </c>
      <c r="B719" s="17" t="s">
        <v>2790</v>
      </c>
      <c r="C719" s="14" t="s">
        <v>48</v>
      </c>
      <c r="D719" s="54" t="s">
        <v>98</v>
      </c>
      <c r="E719" s="65">
        <v>420169</v>
      </c>
      <c r="F719" s="66">
        <v>55411887.719999999</v>
      </c>
      <c r="G719" s="66">
        <v>2.9895692501171672E-2</v>
      </c>
      <c r="H719" s="14"/>
    </row>
    <row r="720" spans="1:8" s="6" customFormat="1" ht="15.75" x14ac:dyDescent="0.2">
      <c r="A720" s="17" t="s">
        <v>2365</v>
      </c>
      <c r="B720" s="17" t="s">
        <v>1449</v>
      </c>
      <c r="C720" s="14" t="s">
        <v>48</v>
      </c>
      <c r="D720" s="54" t="s">
        <v>98</v>
      </c>
      <c r="E720" s="65">
        <v>103512</v>
      </c>
      <c r="F720" s="66">
        <v>12052937.279999999</v>
      </c>
      <c r="G720" s="66">
        <v>6.5530768707745208E-3</v>
      </c>
      <c r="H720" s="14"/>
    </row>
    <row r="721" spans="1:11" s="6" customFormat="1" ht="15.75" x14ac:dyDescent="0.2">
      <c r="A721" s="17" t="s">
        <v>2366</v>
      </c>
      <c r="B721" s="17" t="s">
        <v>227</v>
      </c>
      <c r="C721" s="14" t="s">
        <v>48</v>
      </c>
      <c r="D721" s="54" t="s">
        <v>98</v>
      </c>
      <c r="E721" s="65">
        <v>61884</v>
      </c>
      <c r="F721" s="66">
        <v>3713040</v>
      </c>
      <c r="G721" s="66" t="s">
        <v>489</v>
      </c>
      <c r="H721" s="14"/>
    </row>
    <row r="722" spans="1:11" s="6" customFormat="1" ht="15.75" x14ac:dyDescent="0.2">
      <c r="A722" s="17"/>
      <c r="B722" s="17"/>
      <c r="C722" s="14"/>
      <c r="D722" s="54"/>
      <c r="E722" s="18"/>
      <c r="F722" s="19"/>
      <c r="G722" s="19"/>
      <c r="H722" s="14"/>
    </row>
    <row r="723" spans="1:11" s="6" customFormat="1" ht="15.75" x14ac:dyDescent="0.2">
      <c r="A723" s="15" t="s">
        <v>4216</v>
      </c>
      <c r="B723" s="17"/>
      <c r="C723" s="14"/>
      <c r="D723" s="54"/>
      <c r="E723" s="18">
        <v>100000</v>
      </c>
      <c r="F723" s="19">
        <v>9997288.7699999996</v>
      </c>
      <c r="G723" s="19">
        <v>5.3821152665381698E-3</v>
      </c>
      <c r="H723" s="14"/>
    </row>
    <row r="724" spans="1:11" s="6" customFormat="1" ht="15.75" x14ac:dyDescent="0.2">
      <c r="A724" s="17"/>
      <c r="B724" s="17"/>
      <c r="C724" s="14"/>
      <c r="D724" s="54"/>
      <c r="E724" s="18"/>
      <c r="F724" s="19"/>
      <c r="G724" s="19"/>
      <c r="H724" s="14"/>
    </row>
    <row r="725" spans="1:11" s="6" customFormat="1" ht="15.75" x14ac:dyDescent="0.2">
      <c r="A725" s="15" t="s">
        <v>43</v>
      </c>
      <c r="B725" s="17"/>
      <c r="C725" s="14"/>
      <c r="D725" s="54"/>
      <c r="E725" s="18"/>
      <c r="F725" s="19"/>
      <c r="G725" s="19"/>
      <c r="H725" s="14"/>
    </row>
    <row r="726" spans="1:11" s="6" customFormat="1" ht="15.75" x14ac:dyDescent="0.2">
      <c r="A726" s="17" t="s">
        <v>73</v>
      </c>
      <c r="B726" s="17"/>
      <c r="C726" s="14"/>
      <c r="D726" s="54"/>
      <c r="E726" s="18"/>
      <c r="F726" s="19"/>
      <c r="G726" s="19"/>
      <c r="H726" s="14"/>
    </row>
    <row r="727" spans="1:11" s="6" customFormat="1" ht="31.5" x14ac:dyDescent="0.2">
      <c r="A727" s="17" t="s">
        <v>145</v>
      </c>
      <c r="B727" s="17" t="s">
        <v>115</v>
      </c>
      <c r="C727" s="14" t="s">
        <v>68</v>
      </c>
      <c r="D727" s="54" t="s">
        <v>107</v>
      </c>
      <c r="E727" s="18">
        <v>243064.954</v>
      </c>
      <c r="F727" s="19">
        <v>911465625.02999997</v>
      </c>
      <c r="G727" s="19">
        <v>0.49069434406251705</v>
      </c>
      <c r="H727" s="14"/>
    </row>
    <row r="728" spans="1:11" s="6" customFormat="1" ht="31.5" x14ac:dyDescent="0.2">
      <c r="A728" s="17" t="s">
        <v>2428</v>
      </c>
      <c r="B728" s="17" t="s">
        <v>1452</v>
      </c>
      <c r="C728" s="14" t="s">
        <v>68</v>
      </c>
      <c r="D728" s="54" t="s">
        <v>107</v>
      </c>
      <c r="E728" s="18">
        <v>1147668.2420000001</v>
      </c>
      <c r="F728" s="19">
        <v>530467984.50999999</v>
      </c>
      <c r="G728" s="19">
        <v>0.28558141147312327</v>
      </c>
      <c r="H728" s="14"/>
    </row>
    <row r="729" spans="1:11" s="6" customFormat="1" ht="15.75" x14ac:dyDescent="0.2">
      <c r="A729" s="17"/>
      <c r="B729" s="17"/>
      <c r="C729" s="14"/>
      <c r="D729" s="54"/>
      <c r="E729" s="18"/>
      <c r="F729" s="19"/>
      <c r="G729" s="19"/>
      <c r="H729" s="14"/>
    </row>
    <row r="730" spans="1:11" s="6" customFormat="1" ht="15.75" x14ac:dyDescent="0.2">
      <c r="A730" s="17" t="s">
        <v>1454</v>
      </c>
      <c r="B730" s="17"/>
      <c r="C730" s="14"/>
      <c r="D730" s="54"/>
      <c r="E730" s="18"/>
      <c r="F730" s="19">
        <v>3518135587.2000012</v>
      </c>
      <c r="G730" s="19">
        <v>1.8940146362922712</v>
      </c>
      <c r="H730" s="14"/>
    </row>
    <row r="731" spans="1:11" s="6" customFormat="1" ht="15.75" x14ac:dyDescent="0.2">
      <c r="A731" s="8" t="s">
        <v>18</v>
      </c>
      <c r="B731" s="8"/>
      <c r="C731" s="8"/>
      <c r="D731" s="8"/>
      <c r="E731" s="21">
        <f>SUM(E8:E730)</f>
        <v>1421408403.799</v>
      </c>
      <c r="F731" s="21">
        <f>SUM(F8:F730)</f>
        <v>185750179528.03003</v>
      </c>
      <c r="G731" s="21">
        <f>SUM(G8:G730)</f>
        <v>100.00000000000172</v>
      </c>
      <c r="H731" s="14"/>
      <c r="I731" s="80"/>
      <c r="J731" s="81"/>
      <c r="K731" s="69"/>
    </row>
    <row r="732" spans="1:11" s="6" customFormat="1" ht="15.75" x14ac:dyDescent="0.2">
      <c r="A732" s="29"/>
      <c r="B732" s="29"/>
      <c r="C732" s="30"/>
      <c r="D732" s="14"/>
      <c r="E732" s="9"/>
      <c r="F732" s="13"/>
      <c r="G732" s="9"/>
      <c r="H732" s="14"/>
    </row>
    <row r="733" spans="1:11" s="6" customFormat="1" ht="15.75" x14ac:dyDescent="0.2">
      <c r="A733" s="25" t="s">
        <v>2</v>
      </c>
      <c r="B733" s="234">
        <v>11.87</v>
      </c>
      <c r="C733" s="235"/>
      <c r="D733" s="235"/>
      <c r="E733" s="235"/>
      <c r="F733" s="235"/>
      <c r="G733" s="235"/>
      <c r="H733" s="236"/>
    </row>
    <row r="734" spans="1:11" s="6" customFormat="1" ht="15.75" x14ac:dyDescent="0.2">
      <c r="A734" s="25" t="s">
        <v>3</v>
      </c>
      <c r="B734" s="207">
        <v>6.37</v>
      </c>
      <c r="C734" s="208"/>
      <c r="D734" s="208"/>
      <c r="E734" s="208"/>
      <c r="F734" s="208"/>
      <c r="G734" s="208"/>
      <c r="H734" s="209"/>
    </row>
    <row r="735" spans="1:11" s="6" customFormat="1" ht="31.5" x14ac:dyDescent="0.2">
      <c r="A735" s="15" t="s">
        <v>30</v>
      </c>
      <c r="B735" s="207">
        <v>7.2383155811084103</v>
      </c>
      <c r="C735" s="208"/>
      <c r="D735" s="208"/>
      <c r="E735" s="208"/>
      <c r="F735" s="208"/>
      <c r="G735" s="208"/>
      <c r="H735" s="209"/>
    </row>
    <row r="736" spans="1:11" s="6" customFormat="1" ht="15.75" x14ac:dyDescent="0.2">
      <c r="A736" s="25"/>
      <c r="B736" s="25"/>
      <c r="C736" s="26"/>
      <c r="D736" s="8"/>
      <c r="E736" s="31"/>
      <c r="F736" s="13"/>
      <c r="G736" s="9"/>
      <c r="H736" s="14"/>
    </row>
    <row r="737" spans="1:8" s="6" customFormat="1" ht="15.75" x14ac:dyDescent="0.2">
      <c r="A737" s="32" t="s">
        <v>8</v>
      </c>
      <c r="B737" s="32"/>
      <c r="C737" s="33"/>
      <c r="D737" s="24"/>
      <c r="E737" s="34"/>
      <c r="F737" s="13"/>
      <c r="G737" s="9"/>
      <c r="H737" s="14"/>
    </row>
    <row r="738" spans="1:8" s="6" customFormat="1" ht="15.75" x14ac:dyDescent="0.2">
      <c r="A738" s="17" t="s">
        <v>5</v>
      </c>
      <c r="B738" s="17"/>
      <c r="C738" s="14"/>
      <c r="D738" s="14"/>
      <c r="E738" s="18"/>
      <c r="F738" s="66">
        <v>60749552469.590012</v>
      </c>
      <c r="G738" s="66">
        <v>32.704828213974992</v>
      </c>
      <c r="H738" s="14"/>
    </row>
    <row r="739" spans="1:8" ht="15.75" x14ac:dyDescent="0.2">
      <c r="A739" s="29" t="s">
        <v>4</v>
      </c>
      <c r="B739" s="29"/>
      <c r="C739" s="30"/>
      <c r="D739" s="14"/>
      <c r="E739" s="31"/>
      <c r="F739" s="66">
        <v>32381477870.219997</v>
      </c>
      <c r="G739" s="66">
        <v>17.432811075875225</v>
      </c>
      <c r="H739" s="14"/>
    </row>
    <row r="740" spans="1:8" ht="15.75" x14ac:dyDescent="0.2">
      <c r="A740" s="17" t="s">
        <v>72</v>
      </c>
      <c r="B740" s="29"/>
      <c r="C740" s="30"/>
      <c r="D740" s="14"/>
      <c r="E740" s="31"/>
      <c r="F740" s="66">
        <v>271695480</v>
      </c>
      <c r="G740" s="66">
        <v>0.14641753159521156</v>
      </c>
      <c r="H740" s="14"/>
    </row>
    <row r="741" spans="1:8" ht="15.75" x14ac:dyDescent="0.2">
      <c r="A741" s="29" t="s">
        <v>20</v>
      </c>
      <c r="B741" s="29"/>
      <c r="C741" s="30"/>
      <c r="D741" s="14"/>
      <c r="E741" s="31"/>
      <c r="F741" s="66">
        <v>42192202538.699997</v>
      </c>
      <c r="G741" s="66">
        <v>22.713135708627039</v>
      </c>
      <c r="H741" s="14"/>
    </row>
    <row r="742" spans="1:8" ht="15.75" x14ac:dyDescent="0.2">
      <c r="A742" s="29" t="s">
        <v>19</v>
      </c>
      <c r="B742" s="29"/>
      <c r="C742" s="30"/>
      <c r="D742" s="14"/>
      <c r="E742" s="31"/>
      <c r="F742" s="19">
        <v>0</v>
      </c>
      <c r="G742" s="19">
        <v>0</v>
      </c>
      <c r="H742" s="14"/>
    </row>
    <row r="743" spans="1:8" ht="15.75" x14ac:dyDescent="0.2">
      <c r="A743" s="29" t="s">
        <v>21</v>
      </c>
      <c r="B743" s="29"/>
      <c r="C743" s="30"/>
      <c r="D743" s="14"/>
      <c r="E743" s="31"/>
      <c r="F743" s="66">
        <v>1344918580</v>
      </c>
      <c r="G743" s="66">
        <v>0.72536197844728989</v>
      </c>
      <c r="H743" s="14"/>
    </row>
    <row r="744" spans="1:8" ht="15.75" x14ac:dyDescent="0.2">
      <c r="A744" s="29" t="s">
        <v>22</v>
      </c>
      <c r="B744" s="29"/>
      <c r="C744" s="30"/>
      <c r="D744" s="14"/>
      <c r="E744" s="31"/>
      <c r="F744" s="19">
        <v>0</v>
      </c>
      <c r="G744" s="19">
        <v>0</v>
      </c>
      <c r="H744" s="14"/>
    </row>
    <row r="745" spans="1:8" ht="15.75" x14ac:dyDescent="0.2">
      <c r="A745" s="29" t="s">
        <v>23</v>
      </c>
      <c r="B745" s="29"/>
      <c r="C745" s="30"/>
      <c r="D745" s="14"/>
      <c r="E745" s="31"/>
      <c r="F745" s="19">
        <v>19981960</v>
      </c>
      <c r="G745" s="19">
        <v>1.0794900084568172E-2</v>
      </c>
      <c r="H745" s="14"/>
    </row>
    <row r="746" spans="1:8" ht="15.75" x14ac:dyDescent="0.2">
      <c r="A746" s="29" t="s">
        <v>24</v>
      </c>
      <c r="B746" s="29"/>
      <c r="C746" s="30"/>
      <c r="D746" s="14"/>
      <c r="E746" s="31"/>
      <c r="F746" s="19">
        <v>0</v>
      </c>
      <c r="G746" s="19">
        <v>0</v>
      </c>
      <c r="H746" s="14"/>
    </row>
    <row r="747" spans="1:8" ht="15.75" x14ac:dyDescent="0.2">
      <c r="A747" s="29" t="s">
        <v>25</v>
      </c>
      <c r="B747" s="29"/>
      <c r="C747" s="30"/>
      <c r="D747" s="14"/>
      <c r="E747" s="31"/>
      <c r="F747" s="19">
        <v>0</v>
      </c>
      <c r="G747" s="19">
        <v>0</v>
      </c>
      <c r="H747" s="14"/>
    </row>
    <row r="748" spans="1:8" ht="15.75" x14ac:dyDescent="0.2">
      <c r="A748" s="29" t="s">
        <v>26</v>
      </c>
      <c r="B748" s="29"/>
      <c r="C748" s="30"/>
      <c r="D748" s="14"/>
      <c r="E748" s="31"/>
      <c r="F748" s="19">
        <v>0</v>
      </c>
      <c r="G748" s="19">
        <v>0</v>
      </c>
      <c r="H748" s="14"/>
    </row>
    <row r="749" spans="1:8" ht="15.75" x14ac:dyDescent="0.2">
      <c r="A749" s="29" t="s">
        <v>27</v>
      </c>
      <c r="B749" s="29"/>
      <c r="C749" s="30"/>
      <c r="D749" s="14"/>
      <c r="E749" s="31"/>
      <c r="F749" s="19">
        <v>0</v>
      </c>
      <c r="G749" s="19">
        <v>0</v>
      </c>
      <c r="H749" s="14"/>
    </row>
    <row r="750" spans="1:8" ht="15.75" x14ac:dyDescent="0.2">
      <c r="A750" s="29" t="s">
        <v>28</v>
      </c>
      <c r="B750" s="29"/>
      <c r="C750" s="30"/>
      <c r="D750" s="14"/>
      <c r="E750" s="31"/>
      <c r="F750" s="19">
        <v>0</v>
      </c>
      <c r="G750" s="19">
        <v>0</v>
      </c>
      <c r="H750" s="14"/>
    </row>
    <row r="751" spans="1:8" ht="15.75" x14ac:dyDescent="0.2">
      <c r="A751" s="29" t="s">
        <v>29</v>
      </c>
      <c r="B751" s="29"/>
      <c r="C751" s="30"/>
      <c r="D751" s="14"/>
      <c r="E751" s="31"/>
      <c r="F751" s="19">
        <v>0</v>
      </c>
      <c r="G751" s="19">
        <v>0</v>
      </c>
      <c r="H751" s="14"/>
    </row>
    <row r="752" spans="1:8" ht="15.75" x14ac:dyDescent="0.2">
      <c r="A752" s="29" t="s">
        <v>1455</v>
      </c>
      <c r="B752" s="29"/>
      <c r="C752" s="30"/>
      <c r="D752" s="14"/>
      <c r="E752" s="31"/>
      <c r="F752" s="19">
        <v>0</v>
      </c>
      <c r="G752" s="19">
        <v>0</v>
      </c>
      <c r="H752" s="14"/>
    </row>
    <row r="753" spans="1:9" ht="15.75" x14ac:dyDescent="0.2">
      <c r="A753" s="29" t="s">
        <v>94</v>
      </c>
      <c r="B753" s="29"/>
      <c r="C753" s="30"/>
      <c r="D753" s="14"/>
      <c r="E753" s="31"/>
      <c r="F753" s="19">
        <v>0</v>
      </c>
      <c r="G753" s="19">
        <v>0</v>
      </c>
      <c r="H753" s="14"/>
    </row>
    <row r="754" spans="1:9" ht="31.5" x14ac:dyDescent="0.2">
      <c r="A754" s="17" t="s">
        <v>95</v>
      </c>
      <c r="B754" s="29"/>
      <c r="C754" s="30"/>
      <c r="D754" s="14"/>
      <c r="E754" s="31"/>
      <c r="F754" s="19">
        <v>0</v>
      </c>
      <c r="G754" s="19">
        <v>0</v>
      </c>
      <c r="H754" s="14"/>
    </row>
    <row r="755" spans="1:9" ht="15.75" x14ac:dyDescent="0.2">
      <c r="A755" s="37" t="s">
        <v>9</v>
      </c>
      <c r="B755" s="26"/>
      <c r="C755" s="26"/>
      <c r="D755" s="8"/>
      <c r="E755" s="31"/>
      <c r="F755" s="21">
        <f>SUM(F738:F754)</f>
        <v>136959828898.51001</v>
      </c>
      <c r="G755" s="21">
        <f>SUM(G738:G754)</f>
        <v>73.733349408604326</v>
      </c>
      <c r="H755" s="14"/>
    </row>
    <row r="756" spans="1:9" ht="15.75" x14ac:dyDescent="0.2">
      <c r="A756" s="37"/>
      <c r="B756" s="26"/>
      <c r="C756" s="26"/>
      <c r="D756" s="8"/>
      <c r="E756" s="31"/>
      <c r="F756" s="19"/>
      <c r="G756" s="21"/>
      <c r="H756" s="14"/>
    </row>
    <row r="757" spans="1:9" ht="15.75" x14ac:dyDescent="0.2">
      <c r="A757" s="38" t="s">
        <v>31</v>
      </c>
      <c r="B757" s="30"/>
      <c r="C757" s="30"/>
      <c r="D757" s="14"/>
      <c r="E757" s="31"/>
      <c r="F757" s="19">
        <v>0</v>
      </c>
      <c r="G757" s="19">
        <v>0</v>
      </c>
      <c r="H757" s="14"/>
    </row>
    <row r="758" spans="1:9" ht="15.75" x14ac:dyDescent="0.2">
      <c r="A758" s="38" t="s">
        <v>32</v>
      </c>
      <c r="B758" s="30"/>
      <c r="C758" s="30"/>
      <c r="D758" s="14"/>
      <c r="E758" s="31"/>
      <c r="F758" s="19">
        <v>43749106279.010002</v>
      </c>
      <c r="G758" s="19">
        <v>23.554529314930885</v>
      </c>
      <c r="H758" s="14"/>
      <c r="I758" s="92"/>
    </row>
    <row r="759" spans="1:9" ht="15.75" x14ac:dyDescent="0.2">
      <c r="A759" s="38" t="s">
        <v>110</v>
      </c>
      <c r="B759" s="30"/>
      <c r="C759" s="30"/>
      <c r="D759" s="14"/>
      <c r="E759" s="31"/>
      <c r="F759" s="19">
        <v>71177865</v>
      </c>
      <c r="G759" s="19">
        <v>3.6448769371946195E-2</v>
      </c>
      <c r="H759" s="14"/>
      <c r="I759" s="92"/>
    </row>
    <row r="760" spans="1:9" ht="15.75" x14ac:dyDescent="0.2">
      <c r="A760" s="38" t="s">
        <v>33</v>
      </c>
      <c r="B760" s="30"/>
      <c r="C760" s="30"/>
      <c r="D760" s="14"/>
      <c r="E760" s="31"/>
      <c r="F760" s="19">
        <v>0</v>
      </c>
      <c r="G760" s="19">
        <v>0</v>
      </c>
      <c r="H760" s="14"/>
    </row>
    <row r="761" spans="1:9" ht="15.75" x14ac:dyDescent="0.2">
      <c r="A761" s="38" t="s">
        <v>34</v>
      </c>
      <c r="B761" s="30"/>
      <c r="C761" s="30"/>
      <c r="D761" s="14"/>
      <c r="E761" s="31"/>
      <c r="F761" s="66">
        <v>1441933609.54</v>
      </c>
      <c r="G761" s="66">
        <v>0.77627575553564032</v>
      </c>
      <c r="H761" s="14"/>
    </row>
    <row r="762" spans="1:9" ht="15.75" x14ac:dyDescent="0.2">
      <c r="A762" s="29" t="s">
        <v>35</v>
      </c>
      <c r="B762" s="30"/>
      <c r="C762" s="30"/>
      <c r="D762" s="14"/>
      <c r="E762" s="31"/>
      <c r="F762" s="66">
        <v>3518135587.2000012</v>
      </c>
      <c r="G762" s="66">
        <v>1.8940146362922712</v>
      </c>
      <c r="H762" s="14"/>
    </row>
    <row r="763" spans="1:9" ht="15.75" x14ac:dyDescent="0.2">
      <c r="A763" s="29" t="s">
        <v>36</v>
      </c>
      <c r="B763" s="30"/>
      <c r="C763" s="30"/>
      <c r="D763" s="14"/>
      <c r="E763" s="31"/>
      <c r="F763" s="19">
        <v>0</v>
      </c>
      <c r="G763" s="19">
        <v>0</v>
      </c>
      <c r="H763" s="14"/>
    </row>
    <row r="764" spans="1:9" ht="15.75" x14ac:dyDescent="0.2">
      <c r="A764" s="29" t="s">
        <v>5059</v>
      </c>
      <c r="B764" s="29"/>
      <c r="C764" s="30"/>
      <c r="D764" s="14"/>
      <c r="E764" s="31"/>
      <c r="F764" s="19">
        <v>9997288.7699999996</v>
      </c>
      <c r="G764" s="19">
        <v>5.3821152665381698E-3</v>
      </c>
      <c r="H764" s="29"/>
    </row>
    <row r="765" spans="1:9" ht="15.75" x14ac:dyDescent="0.2">
      <c r="A765" s="37" t="s">
        <v>11</v>
      </c>
      <c r="B765" s="29"/>
      <c r="C765" s="30"/>
      <c r="D765" s="14"/>
      <c r="E765" s="31"/>
      <c r="F765" s="39">
        <f>SUM(F755:F764)</f>
        <v>185750179528.03003</v>
      </c>
      <c r="G765" s="39">
        <f>SUM(G755:G764)</f>
        <v>100.00000000000161</v>
      </c>
      <c r="H765" s="29"/>
      <c r="I765" s="84"/>
    </row>
    <row r="766" spans="1:9" ht="15.75" x14ac:dyDescent="0.2">
      <c r="A766" s="29"/>
      <c r="B766" s="29"/>
      <c r="C766" s="30"/>
      <c r="D766" s="14"/>
      <c r="E766" s="31"/>
      <c r="F766" s="31"/>
      <c r="G766" s="31"/>
      <c r="H766" s="29"/>
    </row>
    <row r="767" spans="1:9" ht="15.75" x14ac:dyDescent="0.2">
      <c r="A767" s="25" t="s">
        <v>226</v>
      </c>
      <c r="B767" s="210">
        <v>7316617125.4611998</v>
      </c>
      <c r="C767" s="211"/>
      <c r="D767" s="211"/>
      <c r="E767" s="211"/>
      <c r="F767" s="211"/>
      <c r="G767" s="211"/>
      <c r="H767" s="212"/>
    </row>
    <row r="768" spans="1:9" ht="15.75" x14ac:dyDescent="0.2">
      <c r="A768" s="25" t="s">
        <v>225</v>
      </c>
      <c r="B768" s="210">
        <v>25.2059</v>
      </c>
      <c r="C768" s="211"/>
      <c r="D768" s="211"/>
      <c r="E768" s="211"/>
      <c r="F768" s="211"/>
      <c r="G768" s="211"/>
      <c r="H768" s="212"/>
    </row>
    <row r="769" spans="1:8" ht="15.75" x14ac:dyDescent="0.2">
      <c r="A769" s="25" t="s">
        <v>224</v>
      </c>
      <c r="B769" s="210">
        <v>25.3874</v>
      </c>
      <c r="C769" s="211"/>
      <c r="D769" s="211"/>
      <c r="E769" s="211"/>
      <c r="F769" s="211"/>
      <c r="G769" s="211"/>
      <c r="H769" s="212"/>
    </row>
    <row r="770" spans="1:8" ht="15.75" x14ac:dyDescent="0.2">
      <c r="A770" s="40"/>
      <c r="B770" s="40"/>
      <c r="C770" s="40"/>
      <c r="D770" s="60"/>
      <c r="E770" s="41"/>
      <c r="F770" s="42"/>
      <c r="G770" s="43"/>
      <c r="H770" s="44"/>
    </row>
    <row r="771" spans="1:8" ht="15.75" x14ac:dyDescent="0.2">
      <c r="A771" s="45" t="s">
        <v>56</v>
      </c>
    </row>
    <row r="773" spans="1:8" ht="15.75" x14ac:dyDescent="0.2">
      <c r="A773" s="49" t="s">
        <v>61</v>
      </c>
      <c r="B773" s="50"/>
      <c r="C773" s="46"/>
      <c r="D773" s="58"/>
    </row>
    <row r="774" spans="1:8" ht="15.75" x14ac:dyDescent="0.2">
      <c r="A774" s="50"/>
      <c r="B774" s="50"/>
      <c r="C774" s="50"/>
      <c r="D774" s="62"/>
      <c r="E774" s="51"/>
      <c r="F774" s="52"/>
    </row>
    <row r="775" spans="1:8" ht="15.75" x14ac:dyDescent="0.2">
      <c r="A775" s="50" t="s">
        <v>63</v>
      </c>
      <c r="B775" s="50"/>
      <c r="C775" s="50"/>
      <c r="D775" s="62"/>
      <c r="E775" s="51"/>
      <c r="F775" s="52" t="s">
        <v>62</v>
      </c>
    </row>
    <row r="776" spans="1:8" ht="15.75" x14ac:dyDescent="0.2">
      <c r="A776" s="49"/>
      <c r="B776" s="50"/>
      <c r="C776" s="50"/>
      <c r="D776" s="62"/>
      <c r="E776" s="51"/>
      <c r="F776" s="52"/>
    </row>
    <row r="777" spans="1:8" ht="15.75" x14ac:dyDescent="0.2">
      <c r="A777" s="50" t="s">
        <v>64</v>
      </c>
      <c r="B777" s="50"/>
      <c r="C777" s="50"/>
      <c r="D777" s="62"/>
      <c r="E777" s="51"/>
      <c r="F777" s="52" t="s">
        <v>62</v>
      </c>
    </row>
    <row r="778" spans="1:8" ht="15.75" x14ac:dyDescent="0.2">
      <c r="A778" s="50"/>
      <c r="B778" s="50"/>
      <c r="C778" s="50"/>
      <c r="D778" s="62"/>
      <c r="E778" s="51"/>
      <c r="F778" s="52"/>
    </row>
    <row r="779" spans="1:8" ht="15.75" x14ac:dyDescent="0.2">
      <c r="A779" s="50" t="s">
        <v>65</v>
      </c>
      <c r="B779" s="50"/>
      <c r="C779" s="50"/>
      <c r="D779" s="62"/>
      <c r="E779" s="51"/>
      <c r="F779" s="52"/>
    </row>
    <row r="780" spans="1:8" ht="15.75" x14ac:dyDescent="0.2">
      <c r="A780" s="50" t="s">
        <v>66</v>
      </c>
      <c r="B780" s="50"/>
      <c r="C780" s="50"/>
      <c r="D780" s="62"/>
      <c r="E780" s="51"/>
      <c r="F780" s="52">
        <v>23075966835</v>
      </c>
    </row>
    <row r="781" spans="1:8" ht="15.75" x14ac:dyDescent="0.2">
      <c r="A781" s="50" t="s">
        <v>67</v>
      </c>
      <c r="B781" s="50"/>
      <c r="C781" s="50"/>
      <c r="D781" s="62"/>
      <c r="E781" s="51"/>
      <c r="F781" s="52">
        <v>12.423119532715267</v>
      </c>
    </row>
    <row r="782" spans="1:8" ht="15.75" x14ac:dyDescent="0.2">
      <c r="A782" s="50"/>
      <c r="B782" s="50"/>
      <c r="C782" s="46"/>
      <c r="D782" s="58"/>
    </row>
    <row r="783" spans="1:8" ht="15.75" x14ac:dyDescent="0.2">
      <c r="A783" s="78" t="s">
        <v>223</v>
      </c>
      <c r="C783" s="46"/>
      <c r="D783" s="58"/>
    </row>
    <row r="784" spans="1:8" ht="47.25" x14ac:dyDescent="0.2">
      <c r="A784" s="8" t="s">
        <v>15</v>
      </c>
      <c r="B784" s="8" t="s">
        <v>13</v>
      </c>
      <c r="C784" s="8" t="s">
        <v>222</v>
      </c>
      <c r="D784" s="8" t="s">
        <v>221</v>
      </c>
      <c r="E784" s="9" t="s">
        <v>220</v>
      </c>
    </row>
    <row r="785" spans="1:8" s="6" customFormat="1" ht="15.75" x14ac:dyDescent="0.2">
      <c r="A785" s="17" t="s">
        <v>2130</v>
      </c>
      <c r="B785" s="17" t="s">
        <v>1467</v>
      </c>
      <c r="C785" s="13">
        <v>36104505.980000004</v>
      </c>
      <c r="D785" s="13">
        <v>36104505.980000004</v>
      </c>
      <c r="E785" s="13">
        <v>1.9437131135882621E-2</v>
      </c>
      <c r="F785" s="77"/>
      <c r="G785" s="76"/>
      <c r="H785" s="44"/>
    </row>
    <row r="786" spans="1:8" s="6" customFormat="1" ht="15.75" x14ac:dyDescent="0.2">
      <c r="A786" s="17" t="s">
        <v>2131</v>
      </c>
      <c r="B786" s="17" t="s">
        <v>1438</v>
      </c>
      <c r="C786" s="13">
        <v>6185475.3773513688</v>
      </c>
      <c r="D786" s="13">
        <v>6185475.3773513688</v>
      </c>
      <c r="E786" s="13">
        <v>3.329996984696357E-3</v>
      </c>
      <c r="F786" s="77"/>
      <c r="G786" s="76"/>
      <c r="H786" s="44"/>
    </row>
    <row r="787" spans="1:8" s="6" customFormat="1" ht="15.75" x14ac:dyDescent="0.2">
      <c r="A787" s="17" t="s">
        <v>2132</v>
      </c>
      <c r="B787" s="17" t="s">
        <v>212</v>
      </c>
      <c r="C787" s="13">
        <v>36230196.989814922</v>
      </c>
      <c r="D787" s="13">
        <v>36230196.989814922</v>
      </c>
      <c r="E787" s="13">
        <v>1.9504797832159464E-2</v>
      </c>
      <c r="F787" s="77"/>
      <c r="G787" s="76"/>
      <c r="H787" s="44"/>
    </row>
    <row r="788" spans="1:8" s="6" customFormat="1" ht="15.75" x14ac:dyDescent="0.2">
      <c r="A788" s="17" t="s">
        <v>2133</v>
      </c>
      <c r="B788" s="17" t="s">
        <v>1475</v>
      </c>
      <c r="C788" s="13">
        <v>1768599.36</v>
      </c>
      <c r="D788" s="13">
        <v>1768599.36</v>
      </c>
      <c r="E788" s="13">
        <v>9.5213870828757068E-4</v>
      </c>
      <c r="F788" s="77"/>
      <c r="G788" s="76"/>
      <c r="H788" s="44"/>
    </row>
    <row r="789" spans="1:8" ht="15.75" x14ac:dyDescent="0.2">
      <c r="A789" s="204" t="s">
        <v>209</v>
      </c>
      <c r="B789" s="205"/>
      <c r="C789" s="9">
        <f>SUM(C785:C788)</f>
        <v>80288777.707166299</v>
      </c>
      <c r="D789" s="9">
        <f>SUM(D785:D788)</f>
        <v>80288777.707166299</v>
      </c>
      <c r="E789" s="9">
        <f>SUM(E785:E788)</f>
        <v>4.3224064661026018E-2</v>
      </c>
    </row>
  </sheetData>
  <mergeCells count="8">
    <mergeCell ref="A789:B789"/>
    <mergeCell ref="A4:H4"/>
    <mergeCell ref="B733:H733"/>
    <mergeCell ref="B734:H734"/>
    <mergeCell ref="B735:H735"/>
    <mergeCell ref="B767:H767"/>
    <mergeCell ref="B769:H769"/>
    <mergeCell ref="B768:H768"/>
  </mergeCells>
  <pageMargins left="1" right="0.7" top="0.42" bottom="0.5" header="0.3" footer="0.3"/>
  <pageSetup paperSize="9" scale="68" fitToHeight="5" orientation="portrait" r:id="rId1"/>
  <rowBreaks count="1" manualBreakCount="1">
    <brk id="597"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2BF30-2989-4814-B8C3-8303984C6152}">
  <sheetPr>
    <pageSetUpPr fitToPage="1"/>
  </sheetPr>
  <dimension ref="A1:J123"/>
  <sheetViews>
    <sheetView zoomScale="80" zoomScaleNormal="80" zoomScaleSheetLayoutView="40" workbookViewId="0"/>
  </sheetViews>
  <sheetFormatPr defaultColWidth="9.140625" defaultRowHeight="12" x14ac:dyDescent="0.2"/>
  <cols>
    <col min="1" max="1" width="46.28515625" style="164" customWidth="1"/>
    <col min="2" max="2" width="16" style="164" customWidth="1"/>
    <col min="3" max="3" width="9.7109375" style="164" customWidth="1"/>
    <col min="4" max="4" width="67.7109375" style="164" customWidth="1"/>
    <col min="5" max="5" width="15.42578125" style="166" customWidth="1"/>
    <col min="6" max="6" width="18.42578125" style="166" customWidth="1"/>
    <col min="7" max="8" width="9.7109375" style="167" customWidth="1"/>
    <col min="9" max="9" width="15.140625" style="151" bestFit="1" customWidth="1"/>
    <col min="10" max="10" width="13.7109375" style="151" bestFit="1" customWidth="1"/>
    <col min="11" max="16384" width="9.140625" style="151"/>
  </cols>
  <sheetData>
    <row r="1" spans="1:8" s="118" customFormat="1" ht="15.75" x14ac:dyDescent="0.25">
      <c r="A1" s="1" t="s">
        <v>99</v>
      </c>
      <c r="B1" s="1"/>
      <c r="C1" s="1"/>
      <c r="D1" s="1"/>
      <c r="E1" s="115"/>
      <c r="F1" s="116"/>
      <c r="G1" s="116"/>
      <c r="H1" s="116"/>
    </row>
    <row r="2" spans="1:8" s="118" customFormat="1" ht="15.75" x14ac:dyDescent="0.25">
      <c r="A2" s="1" t="s">
        <v>2757</v>
      </c>
      <c r="B2" s="1"/>
      <c r="C2" s="1"/>
      <c r="D2" s="1"/>
      <c r="E2" s="116"/>
      <c r="F2" s="116"/>
      <c r="G2" s="116"/>
      <c r="H2" s="116"/>
    </row>
    <row r="3" spans="1:8" s="118" customFormat="1" ht="15.75" x14ac:dyDescent="0.25">
      <c r="A3" s="1" t="s">
        <v>3502</v>
      </c>
      <c r="B3" s="1"/>
      <c r="C3" s="1"/>
      <c r="D3" s="1"/>
      <c r="E3" s="115"/>
      <c r="F3" s="115"/>
      <c r="G3" s="116"/>
      <c r="H3" s="116"/>
    </row>
    <row r="4" spans="1:8" s="119" customFormat="1" ht="18.75" x14ac:dyDescent="0.2">
      <c r="A4" s="214"/>
      <c r="B4" s="214"/>
      <c r="C4" s="214"/>
      <c r="D4" s="214"/>
      <c r="E4" s="214"/>
      <c r="F4" s="214"/>
      <c r="G4" s="214"/>
    </row>
    <row r="5" spans="1:8" s="118" customFormat="1" ht="31.5" x14ac:dyDescent="0.2">
      <c r="A5" s="120" t="s">
        <v>15</v>
      </c>
      <c r="B5" s="120" t="s">
        <v>13</v>
      </c>
      <c r="C5" s="120" t="s">
        <v>78</v>
      </c>
      <c r="D5" s="120" t="s">
        <v>79</v>
      </c>
      <c r="E5" s="121" t="s">
        <v>14</v>
      </c>
      <c r="F5" s="121" t="s">
        <v>12</v>
      </c>
      <c r="G5" s="121" t="s">
        <v>0</v>
      </c>
      <c r="H5" s="121" t="s">
        <v>44</v>
      </c>
    </row>
    <row r="6" spans="1:8" s="118" customFormat="1" ht="15.75" x14ac:dyDescent="0.2">
      <c r="A6" s="128" t="s">
        <v>17</v>
      </c>
      <c r="B6" s="131"/>
      <c r="C6" s="131"/>
      <c r="D6" s="131"/>
      <c r="E6" s="139"/>
      <c r="F6" s="140"/>
      <c r="G6" s="140"/>
      <c r="H6" s="140"/>
    </row>
    <row r="7" spans="1:8" s="118" customFormat="1" ht="15.75" x14ac:dyDescent="0.2">
      <c r="A7" s="128" t="s">
        <v>1</v>
      </c>
      <c r="B7" s="131"/>
      <c r="C7" s="131"/>
      <c r="D7" s="131"/>
      <c r="E7" s="139"/>
      <c r="F7" s="140"/>
      <c r="G7" s="140"/>
      <c r="H7" s="140"/>
    </row>
    <row r="8" spans="1:8" s="118" customFormat="1" ht="15.75" x14ac:dyDescent="0.2">
      <c r="A8" s="131" t="s">
        <v>5894</v>
      </c>
      <c r="B8" s="131" t="s">
        <v>564</v>
      </c>
      <c r="C8" s="135">
        <v>26401</v>
      </c>
      <c r="D8" s="131" t="s">
        <v>563</v>
      </c>
      <c r="E8" s="133">
        <v>10</v>
      </c>
      <c r="F8" s="134">
        <v>140490</v>
      </c>
      <c r="G8" s="134">
        <v>1.0316074439732545</v>
      </c>
      <c r="H8" s="191"/>
    </row>
    <row r="9" spans="1:8" s="118" customFormat="1" ht="15.75" x14ac:dyDescent="0.2">
      <c r="A9" s="131" t="s">
        <v>5895</v>
      </c>
      <c r="B9" s="131" t="s">
        <v>561</v>
      </c>
      <c r="C9" s="131">
        <v>27103</v>
      </c>
      <c r="D9" s="131" t="s">
        <v>560</v>
      </c>
      <c r="E9" s="133">
        <v>50</v>
      </c>
      <c r="F9" s="134">
        <v>43170</v>
      </c>
      <c r="G9" s="134">
        <v>0.31699404481689369</v>
      </c>
      <c r="H9" s="191"/>
    </row>
    <row r="10" spans="1:8" s="118" customFormat="1" ht="15.75" x14ac:dyDescent="0.2">
      <c r="A10" s="131" t="s">
        <v>5896</v>
      </c>
      <c r="B10" s="131" t="s">
        <v>109</v>
      </c>
      <c r="C10" s="131">
        <v>64920</v>
      </c>
      <c r="D10" s="131" t="s">
        <v>98</v>
      </c>
      <c r="E10" s="133">
        <v>70</v>
      </c>
      <c r="F10" s="134">
        <v>73269</v>
      </c>
      <c r="G10" s="134">
        <v>0.53800872526497534</v>
      </c>
      <c r="H10" s="191"/>
    </row>
    <row r="11" spans="1:8" s="118" customFormat="1" ht="15.75" x14ac:dyDescent="0.2">
      <c r="A11" s="131" t="s">
        <v>5897</v>
      </c>
      <c r="B11" s="131" t="s">
        <v>555</v>
      </c>
      <c r="C11" s="131">
        <v>64920</v>
      </c>
      <c r="D11" s="131" t="s">
        <v>98</v>
      </c>
      <c r="E11" s="133">
        <v>43</v>
      </c>
      <c r="F11" s="134">
        <v>11027.78</v>
      </c>
      <c r="G11" s="134">
        <v>8.0976154448710772E-2</v>
      </c>
      <c r="H11" s="191"/>
    </row>
    <row r="12" spans="1:8" s="118" customFormat="1" ht="31.5" x14ac:dyDescent="0.2">
      <c r="A12" s="131" t="s">
        <v>5898</v>
      </c>
      <c r="B12" s="131" t="s">
        <v>86</v>
      </c>
      <c r="C12" s="131" t="s">
        <v>87</v>
      </c>
      <c r="D12" s="131" t="s">
        <v>123</v>
      </c>
      <c r="E12" s="133">
        <v>52</v>
      </c>
      <c r="F12" s="134">
        <v>56321.200000000004</v>
      </c>
      <c r="G12" s="134">
        <v>0.41356231171974139</v>
      </c>
      <c r="H12" s="191"/>
    </row>
    <row r="13" spans="1:8" s="118" customFormat="1" ht="15.75" x14ac:dyDescent="0.2">
      <c r="A13" s="131" t="s">
        <v>5899</v>
      </c>
      <c r="B13" s="131" t="s">
        <v>550</v>
      </c>
      <c r="C13" s="131" t="s">
        <v>549</v>
      </c>
      <c r="D13" s="131" t="s">
        <v>548</v>
      </c>
      <c r="E13" s="133">
        <v>184</v>
      </c>
      <c r="F13" s="134">
        <v>51704</v>
      </c>
      <c r="G13" s="134">
        <v>0.37965856134381915</v>
      </c>
      <c r="H13" s="191"/>
    </row>
    <row r="14" spans="1:8" s="118" customFormat="1" ht="15.75" x14ac:dyDescent="0.2">
      <c r="A14" s="131" t="s">
        <v>5900</v>
      </c>
      <c r="B14" s="131" t="s">
        <v>41</v>
      </c>
      <c r="C14" s="131" t="s">
        <v>141</v>
      </c>
      <c r="D14" s="131" t="s">
        <v>142</v>
      </c>
      <c r="E14" s="133">
        <v>86</v>
      </c>
      <c r="F14" s="134">
        <v>112470.8</v>
      </c>
      <c r="G14" s="134">
        <v>0.82586457761852883</v>
      </c>
      <c r="H14" s="191"/>
    </row>
    <row r="15" spans="1:8" s="118" customFormat="1" ht="15.75" x14ac:dyDescent="0.2">
      <c r="A15" s="131" t="s">
        <v>5901</v>
      </c>
      <c r="B15" s="131" t="s">
        <v>100</v>
      </c>
      <c r="C15" s="131" t="s">
        <v>54</v>
      </c>
      <c r="D15" s="131" t="s">
        <v>125</v>
      </c>
      <c r="E15" s="133">
        <v>35</v>
      </c>
      <c r="F15" s="134">
        <v>37464</v>
      </c>
      <c r="G15" s="134">
        <v>0.27509531839286788</v>
      </c>
      <c r="H15" s="191"/>
    </row>
    <row r="16" spans="1:8" s="118" customFormat="1" ht="63" x14ac:dyDescent="0.2">
      <c r="A16" s="131" t="s">
        <v>5902</v>
      </c>
      <c r="B16" s="131" t="s">
        <v>540</v>
      </c>
      <c r="C16" s="131" t="s">
        <v>539</v>
      </c>
      <c r="D16" s="131" t="s">
        <v>538</v>
      </c>
      <c r="E16" s="133">
        <v>116</v>
      </c>
      <c r="F16" s="134">
        <v>48888.2</v>
      </c>
      <c r="G16" s="134">
        <v>0.35898235491816682</v>
      </c>
      <c r="H16" s="191"/>
    </row>
    <row r="17" spans="1:8" s="118" customFormat="1" ht="78.75" x14ac:dyDescent="0.2">
      <c r="A17" s="131" t="s">
        <v>5903</v>
      </c>
      <c r="B17" s="131" t="s">
        <v>38</v>
      </c>
      <c r="C17" s="131" t="s">
        <v>77</v>
      </c>
      <c r="D17" s="131" t="s">
        <v>90</v>
      </c>
      <c r="E17" s="133">
        <v>84</v>
      </c>
      <c r="F17" s="134">
        <v>167202</v>
      </c>
      <c r="G17" s="134">
        <v>1.2277516395986625</v>
      </c>
      <c r="H17" s="191"/>
    </row>
    <row r="18" spans="1:8" s="118" customFormat="1" ht="78.75" x14ac:dyDescent="0.2">
      <c r="A18" s="131" t="s">
        <v>5904</v>
      </c>
      <c r="B18" s="131" t="s">
        <v>536</v>
      </c>
      <c r="C18" s="131" t="s">
        <v>77</v>
      </c>
      <c r="D18" s="131" t="s">
        <v>90</v>
      </c>
      <c r="E18" s="133">
        <v>3</v>
      </c>
      <c r="F18" s="134">
        <v>24168</v>
      </c>
      <c r="G18" s="134">
        <v>0.17746379604203583</v>
      </c>
      <c r="H18" s="191"/>
    </row>
    <row r="19" spans="1:8" s="118" customFormat="1" ht="15.75" x14ac:dyDescent="0.2">
      <c r="A19" s="131" t="s">
        <v>5905</v>
      </c>
      <c r="B19" s="131" t="s">
        <v>40</v>
      </c>
      <c r="C19" s="131" t="s">
        <v>47</v>
      </c>
      <c r="D19" s="131" t="s">
        <v>126</v>
      </c>
      <c r="E19" s="133">
        <v>10</v>
      </c>
      <c r="F19" s="134">
        <v>119030</v>
      </c>
      <c r="G19" s="134">
        <v>0.87402828711037428</v>
      </c>
      <c r="H19" s="191"/>
    </row>
    <row r="20" spans="1:8" s="118" customFormat="1" ht="31.5" x14ac:dyDescent="0.2">
      <c r="A20" s="131" t="s">
        <v>5906</v>
      </c>
      <c r="B20" s="131" t="s">
        <v>526</v>
      </c>
      <c r="C20" s="131" t="s">
        <v>525</v>
      </c>
      <c r="D20" s="131" t="s">
        <v>524</v>
      </c>
      <c r="E20" s="133">
        <v>237</v>
      </c>
      <c r="F20" s="134">
        <v>44956.53</v>
      </c>
      <c r="G20" s="134">
        <v>0.33011239948186299</v>
      </c>
      <c r="H20" s="191"/>
    </row>
    <row r="21" spans="1:8" s="118" customFormat="1" ht="47.25" x14ac:dyDescent="0.2">
      <c r="A21" s="131" t="s">
        <v>5907</v>
      </c>
      <c r="B21" s="131" t="s">
        <v>91</v>
      </c>
      <c r="C21" s="131" t="s">
        <v>92</v>
      </c>
      <c r="D21" s="131" t="s">
        <v>127</v>
      </c>
      <c r="E21" s="133">
        <v>170</v>
      </c>
      <c r="F21" s="134">
        <v>65934.5</v>
      </c>
      <c r="G21" s="134">
        <v>0.48415204651330729</v>
      </c>
      <c r="H21" s="191"/>
    </row>
    <row r="22" spans="1:8" s="118" customFormat="1" ht="31.5" x14ac:dyDescent="0.2">
      <c r="A22" s="131" t="s">
        <v>2661</v>
      </c>
      <c r="B22" s="131" t="s">
        <v>516</v>
      </c>
      <c r="C22" s="131" t="s">
        <v>515</v>
      </c>
      <c r="D22" s="131" t="s">
        <v>514</v>
      </c>
      <c r="E22" s="133">
        <v>20</v>
      </c>
      <c r="F22" s="134">
        <v>110380</v>
      </c>
      <c r="G22" s="134">
        <v>0.8105119913571629</v>
      </c>
      <c r="H22" s="191"/>
    </row>
    <row r="23" spans="1:8" s="118" customFormat="1" ht="31.5" x14ac:dyDescent="0.2">
      <c r="A23" s="131" t="s">
        <v>5908</v>
      </c>
      <c r="B23" s="131" t="s">
        <v>83</v>
      </c>
      <c r="C23" s="131" t="s">
        <v>84</v>
      </c>
      <c r="D23" s="131" t="s">
        <v>128</v>
      </c>
      <c r="E23" s="133">
        <v>40</v>
      </c>
      <c r="F23" s="134">
        <v>135940</v>
      </c>
      <c r="G23" s="134">
        <v>0.99819713811462896</v>
      </c>
      <c r="H23" s="191"/>
    </row>
    <row r="24" spans="1:8" s="118" customFormat="1" ht="15.75" x14ac:dyDescent="0.2">
      <c r="A24" s="131" t="s">
        <v>5909</v>
      </c>
      <c r="B24" s="131" t="s">
        <v>37</v>
      </c>
      <c r="C24" s="131" t="s">
        <v>53</v>
      </c>
      <c r="D24" s="131" t="s">
        <v>129</v>
      </c>
      <c r="E24" s="133">
        <v>10</v>
      </c>
      <c r="F24" s="134">
        <v>142340</v>
      </c>
      <c r="G24" s="134">
        <v>1.0451918540476406</v>
      </c>
      <c r="H24" s="191"/>
    </row>
    <row r="25" spans="1:8" s="118" customFormat="1" ht="15.75" x14ac:dyDescent="0.2">
      <c r="A25" s="131" t="s">
        <v>5910</v>
      </c>
      <c r="B25" s="131" t="s">
        <v>505</v>
      </c>
      <c r="C25" s="131" t="s">
        <v>504</v>
      </c>
      <c r="D25" s="131" t="s">
        <v>503</v>
      </c>
      <c r="E25" s="133">
        <v>10</v>
      </c>
      <c r="F25" s="134">
        <v>46465</v>
      </c>
      <c r="G25" s="134">
        <v>0.34118898059803027</v>
      </c>
      <c r="H25" s="191"/>
    </row>
    <row r="26" spans="1:8" s="118" customFormat="1" ht="78.75" x14ac:dyDescent="0.2">
      <c r="A26" s="131" t="s">
        <v>5911</v>
      </c>
      <c r="B26" s="131" t="s">
        <v>80</v>
      </c>
      <c r="C26" s="131" t="s">
        <v>81</v>
      </c>
      <c r="D26" s="131" t="s">
        <v>131</v>
      </c>
      <c r="E26" s="133">
        <v>13</v>
      </c>
      <c r="F26" s="134">
        <v>63377.599999999999</v>
      </c>
      <c r="G26" s="134">
        <v>0.46537692320563268</v>
      </c>
      <c r="H26" s="191"/>
    </row>
    <row r="27" spans="1:8" s="118" customFormat="1" ht="31.5" x14ac:dyDescent="0.2">
      <c r="A27" s="131" t="s">
        <v>5912</v>
      </c>
      <c r="B27" s="131" t="s">
        <v>85</v>
      </c>
      <c r="C27" s="131" t="s">
        <v>49</v>
      </c>
      <c r="D27" s="131" t="s">
        <v>132</v>
      </c>
      <c r="E27" s="133">
        <v>140</v>
      </c>
      <c r="F27" s="134">
        <v>48615</v>
      </c>
      <c r="G27" s="134">
        <v>0.3569762679817764</v>
      </c>
      <c r="H27" s="191"/>
    </row>
    <row r="28" spans="1:8" s="118" customFormat="1" ht="15.75" x14ac:dyDescent="0.2">
      <c r="A28" s="131" t="s">
        <v>5913</v>
      </c>
      <c r="B28" s="131" t="s">
        <v>187</v>
      </c>
      <c r="C28" s="131" t="s">
        <v>188</v>
      </c>
      <c r="D28" s="131" t="s">
        <v>189</v>
      </c>
      <c r="E28" s="133">
        <v>180</v>
      </c>
      <c r="F28" s="134">
        <v>51165</v>
      </c>
      <c r="G28" s="134">
        <v>0.37570072511133579</v>
      </c>
      <c r="H28" s="191"/>
    </row>
    <row r="29" spans="1:8" s="118" customFormat="1" ht="15.75" x14ac:dyDescent="0.2">
      <c r="A29" s="131" t="s">
        <v>5914</v>
      </c>
      <c r="B29" s="131" t="s">
        <v>39</v>
      </c>
      <c r="C29" s="131" t="s">
        <v>96</v>
      </c>
      <c r="D29" s="131" t="s">
        <v>97</v>
      </c>
      <c r="E29" s="133">
        <v>29</v>
      </c>
      <c r="F29" s="134">
        <v>114228.1</v>
      </c>
      <c r="G29" s="134">
        <v>0.83876829860432289</v>
      </c>
      <c r="H29" s="191"/>
    </row>
    <row r="30" spans="1:8" s="118" customFormat="1" ht="15.75" x14ac:dyDescent="0.2">
      <c r="A30" s="131" t="s">
        <v>5915</v>
      </c>
      <c r="B30" s="131" t="s">
        <v>116</v>
      </c>
      <c r="C30" s="131" t="s">
        <v>117</v>
      </c>
      <c r="D30" s="131" t="s">
        <v>118</v>
      </c>
      <c r="E30" s="133">
        <v>20</v>
      </c>
      <c r="F30" s="134">
        <v>103420</v>
      </c>
      <c r="G30" s="134">
        <v>0.75940523778001268</v>
      </c>
      <c r="H30" s="191"/>
    </row>
    <row r="31" spans="1:8" s="118" customFormat="1" ht="31.5" x14ac:dyDescent="0.2">
      <c r="A31" s="131" t="s">
        <v>5916</v>
      </c>
      <c r="B31" s="131" t="s">
        <v>42</v>
      </c>
      <c r="C31" s="131" t="s">
        <v>50</v>
      </c>
      <c r="D31" s="131" t="s">
        <v>134</v>
      </c>
      <c r="E31" s="133">
        <v>103</v>
      </c>
      <c r="F31" s="134">
        <v>203116</v>
      </c>
      <c r="G31" s="134">
        <v>1.491465425226504</v>
      </c>
      <c r="H31" s="191"/>
    </row>
    <row r="32" spans="1:8" s="118" customFormat="1" ht="47.25" x14ac:dyDescent="0.2">
      <c r="A32" s="131" t="s">
        <v>5917</v>
      </c>
      <c r="B32" s="131" t="s">
        <v>196</v>
      </c>
      <c r="C32" s="131" t="s">
        <v>194</v>
      </c>
      <c r="D32" s="131" t="s">
        <v>195</v>
      </c>
      <c r="E32" s="133">
        <v>65</v>
      </c>
      <c r="F32" s="134">
        <v>73456.5</v>
      </c>
      <c r="G32" s="134">
        <v>0.53938552358332525</v>
      </c>
      <c r="H32" s="191"/>
    </row>
    <row r="33" spans="1:8" s="118" customFormat="1" ht="47.25" x14ac:dyDescent="0.2">
      <c r="A33" s="131" t="s">
        <v>3455</v>
      </c>
      <c r="B33" s="131" t="s">
        <v>497</v>
      </c>
      <c r="C33" s="131" t="s">
        <v>194</v>
      </c>
      <c r="D33" s="131" t="s">
        <v>195</v>
      </c>
      <c r="E33" s="133">
        <v>6</v>
      </c>
      <c r="F33" s="134">
        <v>26172.600000000002</v>
      </c>
      <c r="G33" s="134">
        <v>0.19218342222317888</v>
      </c>
      <c r="H33" s="191"/>
    </row>
    <row r="34" spans="1:8" s="118" customFormat="1" ht="47.25" x14ac:dyDescent="0.2">
      <c r="A34" s="131" t="s">
        <v>5918</v>
      </c>
      <c r="B34" s="131" t="s">
        <v>496</v>
      </c>
      <c r="C34" s="131" t="s">
        <v>194</v>
      </c>
      <c r="D34" s="131" t="s">
        <v>195</v>
      </c>
      <c r="E34" s="133">
        <v>118</v>
      </c>
      <c r="F34" s="134">
        <v>21670.7</v>
      </c>
      <c r="G34" s="134">
        <v>0.15912631102648733</v>
      </c>
      <c r="H34" s="191"/>
    </row>
    <row r="35" spans="1:8" s="118" customFormat="1" ht="31.5" x14ac:dyDescent="0.2">
      <c r="A35" s="131" t="s">
        <v>5919</v>
      </c>
      <c r="B35" s="131" t="s">
        <v>197</v>
      </c>
      <c r="C35" s="131" t="s">
        <v>198</v>
      </c>
      <c r="D35" s="131" t="s">
        <v>199</v>
      </c>
      <c r="E35" s="133">
        <v>12</v>
      </c>
      <c r="F35" s="134">
        <v>28387.200000000001</v>
      </c>
      <c r="G35" s="134">
        <v>0.20844506252087389</v>
      </c>
      <c r="H35" s="191"/>
    </row>
    <row r="36" spans="1:8" s="118" customFormat="1" ht="47.25" x14ac:dyDescent="0.2">
      <c r="A36" s="131" t="s">
        <v>5920</v>
      </c>
      <c r="B36" s="131" t="s">
        <v>494</v>
      </c>
      <c r="C36" s="131" t="s">
        <v>493</v>
      </c>
      <c r="D36" s="131" t="s">
        <v>492</v>
      </c>
      <c r="E36" s="133">
        <v>25</v>
      </c>
      <c r="F36" s="134">
        <v>30656.250000000004</v>
      </c>
      <c r="G36" s="134">
        <v>0.22510652505021772</v>
      </c>
      <c r="H36" s="191"/>
    </row>
    <row r="37" spans="1:8" s="118" customFormat="1" ht="31.5" x14ac:dyDescent="0.2">
      <c r="A37" s="131" t="s">
        <v>5921</v>
      </c>
      <c r="B37" s="131" t="s">
        <v>69</v>
      </c>
      <c r="C37" s="131" t="s">
        <v>46</v>
      </c>
      <c r="D37" s="131" t="s">
        <v>135</v>
      </c>
      <c r="E37" s="133">
        <v>272</v>
      </c>
      <c r="F37" s="134">
        <v>203496.80000000002</v>
      </c>
      <c r="G37" s="134">
        <v>1.4942616108245184</v>
      </c>
      <c r="H37" s="191"/>
    </row>
    <row r="38" spans="1:8" s="118" customFormat="1" ht="31.5" x14ac:dyDescent="0.2">
      <c r="A38" s="131" t="s">
        <v>5922</v>
      </c>
      <c r="B38" s="131" t="s">
        <v>59</v>
      </c>
      <c r="C38" s="131" t="s">
        <v>46</v>
      </c>
      <c r="D38" s="131" t="s">
        <v>135</v>
      </c>
      <c r="E38" s="133">
        <v>138</v>
      </c>
      <c r="F38" s="134">
        <v>198085.2</v>
      </c>
      <c r="G38" s="134">
        <v>1.454524641333411</v>
      </c>
      <c r="H38" s="191"/>
    </row>
    <row r="39" spans="1:8" s="118" customFormat="1" ht="31.5" x14ac:dyDescent="0.2">
      <c r="A39" s="131" t="s">
        <v>5923</v>
      </c>
      <c r="B39" s="131" t="s">
        <v>57</v>
      </c>
      <c r="C39" s="131" t="s">
        <v>46</v>
      </c>
      <c r="D39" s="131" t="s">
        <v>135</v>
      </c>
      <c r="E39" s="133">
        <v>131</v>
      </c>
      <c r="F39" s="134">
        <v>161064.5</v>
      </c>
      <c r="G39" s="134">
        <v>1.1826844413113407</v>
      </c>
      <c r="H39" s="191"/>
    </row>
    <row r="40" spans="1:8" s="118" customFormat="1" ht="31.5" x14ac:dyDescent="0.2">
      <c r="A40" s="131" t="s">
        <v>5924</v>
      </c>
      <c r="B40" s="131" t="s">
        <v>58</v>
      </c>
      <c r="C40" s="131" t="s">
        <v>46</v>
      </c>
      <c r="D40" s="131" t="s">
        <v>135</v>
      </c>
      <c r="E40" s="133">
        <v>120</v>
      </c>
      <c r="F40" s="134">
        <v>123288</v>
      </c>
      <c r="G40" s="134">
        <v>0.90529445905455619</v>
      </c>
      <c r="H40" s="191"/>
    </row>
    <row r="41" spans="1:8" s="118" customFormat="1" ht="15.75" x14ac:dyDescent="0.2">
      <c r="A41" s="131" t="s">
        <v>5925</v>
      </c>
      <c r="B41" s="131" t="s">
        <v>181</v>
      </c>
      <c r="C41" s="131" t="s">
        <v>48</v>
      </c>
      <c r="D41" s="131" t="s">
        <v>98</v>
      </c>
      <c r="E41" s="133">
        <v>130</v>
      </c>
      <c r="F41" s="134">
        <v>148356</v>
      </c>
      <c r="G41" s="134">
        <v>1.0893668870246718</v>
      </c>
      <c r="H41" s="191"/>
    </row>
    <row r="42" spans="1:8" s="118" customFormat="1" ht="31.5" x14ac:dyDescent="0.2">
      <c r="A42" s="131" t="s">
        <v>3486</v>
      </c>
      <c r="B42" s="131" t="s">
        <v>75</v>
      </c>
      <c r="C42" s="131" t="s">
        <v>74</v>
      </c>
      <c r="D42" s="131" t="s">
        <v>136</v>
      </c>
      <c r="E42" s="133">
        <v>25</v>
      </c>
      <c r="F42" s="134">
        <v>47050</v>
      </c>
      <c r="G42" s="134">
        <v>0.34548459135128212</v>
      </c>
      <c r="H42" s="191"/>
    </row>
    <row r="43" spans="1:8" s="118" customFormat="1" ht="15.75" x14ac:dyDescent="0.2">
      <c r="A43" s="131"/>
      <c r="B43" s="131"/>
      <c r="C43" s="131"/>
      <c r="D43" s="131"/>
      <c r="E43" s="139"/>
      <c r="F43" s="140"/>
      <c r="G43" s="140"/>
      <c r="H43" s="140"/>
    </row>
    <row r="44" spans="1:8" s="118" customFormat="1" ht="15.75" x14ac:dyDescent="0.2">
      <c r="A44" s="122" t="s">
        <v>16</v>
      </c>
      <c r="B44" s="122"/>
      <c r="C44" s="122"/>
      <c r="D44" s="122"/>
      <c r="E44" s="124"/>
      <c r="F44" s="125"/>
      <c r="G44" s="126"/>
      <c r="H44" s="126"/>
    </row>
    <row r="45" spans="1:8" s="118" customFormat="1" ht="15.75" x14ac:dyDescent="0.2">
      <c r="A45" s="128" t="s">
        <v>5</v>
      </c>
      <c r="B45" s="128"/>
      <c r="C45" s="128"/>
      <c r="D45" s="128"/>
      <c r="E45" s="130"/>
      <c r="F45" s="125"/>
      <c r="G45" s="126"/>
      <c r="H45" s="126"/>
    </row>
    <row r="46" spans="1:8" s="118" customFormat="1" ht="15.75" x14ac:dyDescent="0.2">
      <c r="A46" s="131" t="s">
        <v>2697</v>
      </c>
      <c r="B46" s="131" t="s">
        <v>1609</v>
      </c>
      <c r="C46" s="131"/>
      <c r="D46" s="131"/>
      <c r="E46" s="133">
        <v>14000</v>
      </c>
      <c r="F46" s="134">
        <v>1042326.6</v>
      </c>
      <c r="G46" s="134">
        <v>7.6537253869409403</v>
      </c>
      <c r="H46" s="191"/>
    </row>
    <row r="47" spans="1:8" s="118" customFormat="1" ht="15.75" x14ac:dyDescent="0.2">
      <c r="A47" s="131" t="s">
        <v>647</v>
      </c>
      <c r="B47" s="131" t="s">
        <v>472</v>
      </c>
      <c r="C47" s="131"/>
      <c r="D47" s="131"/>
      <c r="E47" s="133">
        <v>10000</v>
      </c>
      <c r="F47" s="134">
        <v>978499</v>
      </c>
      <c r="G47" s="134">
        <v>7.1850441477712685</v>
      </c>
      <c r="H47" s="191"/>
    </row>
    <row r="48" spans="1:8" s="118" customFormat="1" ht="15.75" x14ac:dyDescent="0.2">
      <c r="A48" s="131" t="s">
        <v>2758</v>
      </c>
      <c r="B48" s="131" t="s">
        <v>672</v>
      </c>
      <c r="C48" s="131"/>
      <c r="D48" s="131"/>
      <c r="E48" s="133">
        <v>10000</v>
      </c>
      <c r="F48" s="134">
        <v>639621</v>
      </c>
      <c r="G48" s="134">
        <v>4.6966886249670221</v>
      </c>
      <c r="H48" s="191"/>
    </row>
    <row r="49" spans="1:8" s="118" customFormat="1" ht="15.75" x14ac:dyDescent="0.2">
      <c r="A49" s="131" t="s">
        <v>2759</v>
      </c>
      <c r="B49" s="131" t="s">
        <v>441</v>
      </c>
      <c r="C49" s="131"/>
      <c r="D49" s="131"/>
      <c r="E49" s="133">
        <v>5000</v>
      </c>
      <c r="F49" s="134">
        <v>523619</v>
      </c>
      <c r="G49" s="134">
        <v>3.8448947128324544</v>
      </c>
      <c r="H49" s="191"/>
    </row>
    <row r="50" spans="1:8" s="118" customFormat="1" ht="15.75" x14ac:dyDescent="0.2">
      <c r="A50" s="131" t="s">
        <v>5926</v>
      </c>
      <c r="B50" s="131" t="s">
        <v>662</v>
      </c>
      <c r="C50" s="131"/>
      <c r="D50" s="131"/>
      <c r="E50" s="133">
        <v>5000</v>
      </c>
      <c r="F50" s="134">
        <v>510316.5</v>
      </c>
      <c r="G50" s="134">
        <v>3.7472154614732531</v>
      </c>
      <c r="H50" s="191"/>
    </row>
    <row r="51" spans="1:8" s="118" customFormat="1" ht="15.75" x14ac:dyDescent="0.2">
      <c r="A51" s="131" t="s">
        <v>5927</v>
      </c>
      <c r="B51" s="131" t="s">
        <v>457</v>
      </c>
      <c r="C51" s="131"/>
      <c r="D51" s="131"/>
      <c r="E51" s="133">
        <v>5000</v>
      </c>
      <c r="F51" s="134">
        <v>494763</v>
      </c>
      <c r="G51" s="134">
        <v>3.633007287369487</v>
      </c>
      <c r="H51" s="191"/>
    </row>
    <row r="52" spans="1:8" s="118" customFormat="1" ht="15.75" x14ac:dyDescent="0.2">
      <c r="A52" s="131" t="s">
        <v>5928</v>
      </c>
      <c r="B52" s="131" t="s">
        <v>450</v>
      </c>
      <c r="C52" s="131"/>
      <c r="D52" s="131"/>
      <c r="E52" s="133">
        <v>5000</v>
      </c>
      <c r="F52" s="134">
        <v>489750.5</v>
      </c>
      <c r="G52" s="134">
        <v>3.5962008789922653</v>
      </c>
      <c r="H52" s="191"/>
    </row>
    <row r="53" spans="1:8" s="118" customFormat="1" ht="15.75" x14ac:dyDescent="0.2">
      <c r="A53" s="131" t="s">
        <v>5929</v>
      </c>
      <c r="B53" s="131" t="s">
        <v>700</v>
      </c>
      <c r="C53" s="131"/>
      <c r="D53" s="131"/>
      <c r="E53" s="133">
        <v>5000</v>
      </c>
      <c r="F53" s="134">
        <v>485303.5</v>
      </c>
      <c r="G53" s="134">
        <v>3.5635468943431863</v>
      </c>
      <c r="H53" s="191"/>
    </row>
    <row r="54" spans="1:8" s="118" customFormat="1" ht="15.75" x14ac:dyDescent="0.2">
      <c r="A54" s="131" t="s">
        <v>5930</v>
      </c>
      <c r="B54" s="131" t="s">
        <v>709</v>
      </c>
      <c r="C54" s="131"/>
      <c r="D54" s="131"/>
      <c r="E54" s="133">
        <v>5000</v>
      </c>
      <c r="F54" s="134">
        <v>392087.5</v>
      </c>
      <c r="G54" s="134">
        <v>2.8790688567788698</v>
      </c>
      <c r="H54" s="191"/>
    </row>
    <row r="55" spans="1:8" s="118" customFormat="1" ht="15.75" x14ac:dyDescent="0.2">
      <c r="A55" s="136"/>
      <c r="B55" s="136"/>
      <c r="C55" s="136"/>
      <c r="D55" s="203"/>
      <c r="E55" s="139"/>
      <c r="F55" s="140"/>
      <c r="G55" s="140"/>
      <c r="H55" s="140"/>
    </row>
    <row r="56" spans="1:8" s="118" customFormat="1" ht="15.75" x14ac:dyDescent="0.2">
      <c r="A56" s="144" t="s">
        <v>4</v>
      </c>
      <c r="B56" s="144"/>
      <c r="C56" s="144"/>
      <c r="D56" s="144"/>
      <c r="E56" s="139"/>
      <c r="F56" s="125"/>
      <c r="G56" s="126"/>
      <c r="H56" s="126"/>
    </row>
    <row r="57" spans="1:8" s="118" customFormat="1" ht="15.75" x14ac:dyDescent="0.2">
      <c r="A57" s="131" t="s">
        <v>2760</v>
      </c>
      <c r="B57" s="131" t="s">
        <v>765</v>
      </c>
      <c r="C57" s="131"/>
      <c r="D57" s="131"/>
      <c r="E57" s="133">
        <v>5000</v>
      </c>
      <c r="F57" s="134">
        <v>517120.5</v>
      </c>
      <c r="G57" s="134">
        <v>3.7971767188495362</v>
      </c>
      <c r="H57" s="191"/>
    </row>
    <row r="58" spans="1:8" s="118" customFormat="1" ht="15.75" x14ac:dyDescent="0.2">
      <c r="A58" s="131" t="s">
        <v>2761</v>
      </c>
      <c r="B58" s="131" t="s">
        <v>834</v>
      </c>
      <c r="C58" s="131"/>
      <c r="D58" s="131"/>
      <c r="E58" s="133">
        <v>5000</v>
      </c>
      <c r="F58" s="134">
        <v>514257</v>
      </c>
      <c r="G58" s="134">
        <v>3.7761502549316956</v>
      </c>
      <c r="H58" s="191"/>
    </row>
    <row r="59" spans="1:8" s="118" customFormat="1" ht="15.75" x14ac:dyDescent="0.2">
      <c r="A59" s="131" t="s">
        <v>2762</v>
      </c>
      <c r="B59" s="131" t="s">
        <v>958</v>
      </c>
      <c r="C59" s="131"/>
      <c r="D59" s="131"/>
      <c r="E59" s="133">
        <v>5000</v>
      </c>
      <c r="F59" s="134">
        <v>511876.5</v>
      </c>
      <c r="G59" s="134">
        <v>3.7586704234819246</v>
      </c>
      <c r="H59" s="191"/>
    </row>
    <row r="60" spans="1:8" s="118" customFormat="1" ht="15.75" x14ac:dyDescent="0.2">
      <c r="A60" s="131" t="s">
        <v>3448</v>
      </c>
      <c r="B60" s="131" t="s">
        <v>913</v>
      </c>
      <c r="C60" s="131"/>
      <c r="D60" s="131"/>
      <c r="E60" s="133">
        <v>5000</v>
      </c>
      <c r="F60" s="134">
        <v>510005.5</v>
      </c>
      <c r="G60" s="134">
        <v>3.7449318119958832</v>
      </c>
      <c r="H60" s="191"/>
    </row>
    <row r="61" spans="1:8" s="118" customFormat="1" ht="15.75" x14ac:dyDescent="0.2">
      <c r="A61" s="131" t="s">
        <v>407</v>
      </c>
      <c r="B61" s="131" t="s">
        <v>406</v>
      </c>
      <c r="C61" s="131"/>
      <c r="D61" s="131"/>
      <c r="E61" s="133">
        <v>5000</v>
      </c>
      <c r="F61" s="134">
        <v>509442</v>
      </c>
      <c r="G61" s="134">
        <v>3.7407940741164687</v>
      </c>
      <c r="H61" s="191"/>
    </row>
    <row r="62" spans="1:8" s="118" customFormat="1" ht="15.75" x14ac:dyDescent="0.2">
      <c r="A62" s="131" t="s">
        <v>5931</v>
      </c>
      <c r="B62" s="131" t="s">
        <v>942</v>
      </c>
      <c r="C62" s="131"/>
      <c r="D62" s="131"/>
      <c r="E62" s="133">
        <v>5000</v>
      </c>
      <c r="F62" s="134">
        <v>506957.5</v>
      </c>
      <c r="G62" s="134">
        <v>3.7225505785327866</v>
      </c>
      <c r="H62" s="191"/>
    </row>
    <row r="63" spans="1:8" s="118" customFormat="1" ht="15.75" x14ac:dyDescent="0.2">
      <c r="A63" s="131" t="s">
        <v>2763</v>
      </c>
      <c r="B63" s="131" t="s">
        <v>376</v>
      </c>
      <c r="C63" s="131"/>
      <c r="D63" s="131"/>
      <c r="E63" s="133">
        <v>5000</v>
      </c>
      <c r="F63" s="134">
        <v>488556.5</v>
      </c>
      <c r="G63" s="134">
        <v>3.5874334273010131</v>
      </c>
      <c r="H63" s="191"/>
    </row>
    <row r="64" spans="1:8" s="118" customFormat="1" ht="15.75" x14ac:dyDescent="0.2">
      <c r="A64" s="128"/>
      <c r="B64" s="131"/>
      <c r="C64" s="131"/>
      <c r="D64" s="131"/>
      <c r="E64" s="139"/>
      <c r="F64" s="140"/>
      <c r="G64" s="140"/>
      <c r="H64" s="140"/>
    </row>
    <row r="65" spans="1:10" s="118" customFormat="1" ht="15.75" x14ac:dyDescent="0.2">
      <c r="A65" s="128" t="s">
        <v>6</v>
      </c>
      <c r="B65" s="131"/>
      <c r="C65" s="131"/>
      <c r="D65" s="131"/>
      <c r="E65" s="139"/>
      <c r="F65" s="140"/>
      <c r="G65" s="140"/>
      <c r="H65" s="140"/>
    </row>
    <row r="66" spans="1:10" s="118" customFormat="1" ht="15.75" x14ac:dyDescent="0.2">
      <c r="A66" s="131" t="s">
        <v>2764</v>
      </c>
      <c r="B66" s="131" t="s">
        <v>1906</v>
      </c>
      <c r="C66" s="131" t="s">
        <v>48</v>
      </c>
      <c r="D66" s="131" t="s">
        <v>98</v>
      </c>
      <c r="E66" s="133">
        <v>5000</v>
      </c>
      <c r="F66" s="134">
        <v>504268</v>
      </c>
      <c r="G66" s="134">
        <v>3.7028017834543743</v>
      </c>
      <c r="H66" s="191" t="s">
        <v>10</v>
      </c>
    </row>
    <row r="67" spans="1:10" s="118" customFormat="1" ht="15.75" x14ac:dyDescent="0.2">
      <c r="A67" s="128"/>
      <c r="B67" s="131"/>
      <c r="C67" s="131"/>
      <c r="D67" s="131"/>
      <c r="E67" s="139"/>
      <c r="F67" s="140"/>
      <c r="G67" s="140"/>
      <c r="H67" s="140"/>
    </row>
    <row r="68" spans="1:10" s="118" customFormat="1" ht="15.75" x14ac:dyDescent="0.2">
      <c r="A68" s="128" t="s">
        <v>43</v>
      </c>
      <c r="B68" s="131"/>
      <c r="C68" s="131"/>
      <c r="D68" s="131"/>
      <c r="E68" s="139"/>
      <c r="F68" s="140"/>
      <c r="G68" s="140"/>
      <c r="H68" s="140"/>
    </row>
    <row r="69" spans="1:10" s="118" customFormat="1" ht="15.75" x14ac:dyDescent="0.2">
      <c r="A69" s="131" t="s">
        <v>73</v>
      </c>
      <c r="B69" s="131"/>
      <c r="C69" s="127"/>
      <c r="D69" s="135"/>
      <c r="E69" s="139"/>
      <c r="F69" s="140"/>
      <c r="G69" s="140"/>
      <c r="H69" s="140"/>
    </row>
    <row r="70" spans="1:10" s="118" customFormat="1" ht="31.5" x14ac:dyDescent="0.2">
      <c r="A70" s="131" t="s">
        <v>1451</v>
      </c>
      <c r="B70" s="131" t="s">
        <v>1452</v>
      </c>
      <c r="C70" s="127" t="s">
        <v>68</v>
      </c>
      <c r="D70" s="135" t="s">
        <v>107</v>
      </c>
      <c r="E70" s="133">
        <v>1579.357</v>
      </c>
      <c r="F70" s="134">
        <v>730000.44</v>
      </c>
      <c r="G70" s="134">
        <v>5.360338016995879</v>
      </c>
      <c r="H70" s="191"/>
    </row>
    <row r="71" spans="1:10" s="118" customFormat="1" ht="15.75" x14ac:dyDescent="0.2">
      <c r="A71" s="131"/>
      <c r="B71" s="131"/>
      <c r="C71" s="131"/>
      <c r="D71" s="135"/>
      <c r="E71" s="139"/>
      <c r="F71" s="140"/>
      <c r="G71" s="140"/>
      <c r="H71" s="140"/>
    </row>
    <row r="72" spans="1:10" s="118" customFormat="1" ht="15.75" x14ac:dyDescent="0.2">
      <c r="A72" s="131" t="s">
        <v>1454</v>
      </c>
      <c r="B72" s="131"/>
      <c r="C72" s="131"/>
      <c r="D72" s="135"/>
      <c r="E72" s="139"/>
      <c r="F72" s="134">
        <v>192955.37</v>
      </c>
      <c r="G72" s="134">
        <v>1.416856687640498</v>
      </c>
      <c r="H72" s="140"/>
      <c r="J72" s="198"/>
    </row>
    <row r="73" spans="1:10" s="118" customFormat="1" ht="15.75" x14ac:dyDescent="0.2">
      <c r="A73" s="120" t="s">
        <v>18</v>
      </c>
      <c r="B73" s="120"/>
      <c r="C73" s="120"/>
      <c r="D73" s="120"/>
      <c r="E73" s="126">
        <f>SUM(E6:E72)</f>
        <v>108336.357</v>
      </c>
      <c r="F73" s="126">
        <f>SUM(F6:F72)</f>
        <v>13618552.369999999</v>
      </c>
      <c r="G73" s="126">
        <f>SUM(G6:G72)</f>
        <v>100.00000000734293</v>
      </c>
      <c r="H73" s="126"/>
      <c r="I73" s="81"/>
      <c r="J73" s="186"/>
    </row>
    <row r="74" spans="1:10" s="118" customFormat="1" ht="15.75" x14ac:dyDescent="0.2">
      <c r="A74" s="120"/>
      <c r="B74" s="120"/>
      <c r="C74" s="120"/>
      <c r="D74" s="120"/>
      <c r="E74" s="126"/>
      <c r="F74" s="126"/>
      <c r="G74" s="126"/>
      <c r="H74" s="126"/>
    </row>
    <row r="75" spans="1:10" ht="15.75" x14ac:dyDescent="0.2">
      <c r="A75" s="144" t="s">
        <v>2</v>
      </c>
      <c r="B75" s="226">
        <v>11.73</v>
      </c>
      <c r="C75" s="226"/>
      <c r="D75" s="226"/>
      <c r="E75" s="226"/>
      <c r="F75" s="226"/>
      <c r="G75" s="226"/>
      <c r="H75" s="226"/>
    </row>
    <row r="76" spans="1:10" ht="15.75" x14ac:dyDescent="0.2">
      <c r="A76" s="144" t="s">
        <v>3</v>
      </c>
      <c r="B76" s="226">
        <v>6.66</v>
      </c>
      <c r="C76" s="226"/>
      <c r="D76" s="226"/>
      <c r="E76" s="226"/>
      <c r="F76" s="226"/>
      <c r="G76" s="226"/>
      <c r="H76" s="226"/>
    </row>
    <row r="77" spans="1:10" ht="31.5" x14ac:dyDescent="0.2">
      <c r="A77" s="128" t="s">
        <v>30</v>
      </c>
      <c r="B77" s="226">
        <v>7.1795680579328902</v>
      </c>
      <c r="C77" s="226"/>
      <c r="D77" s="226"/>
      <c r="E77" s="226"/>
      <c r="F77" s="226"/>
      <c r="G77" s="226"/>
      <c r="H77" s="226"/>
    </row>
    <row r="78" spans="1:10" ht="15.75" x14ac:dyDescent="0.2">
      <c r="A78" s="144"/>
      <c r="B78" s="144"/>
      <c r="C78" s="145"/>
      <c r="D78" s="145"/>
      <c r="E78" s="146"/>
      <c r="F78" s="125"/>
      <c r="G78" s="121"/>
      <c r="H78" s="121"/>
    </row>
    <row r="79" spans="1:10" ht="15.75" x14ac:dyDescent="0.2">
      <c r="A79" s="147" t="s">
        <v>8</v>
      </c>
      <c r="B79" s="147"/>
      <c r="C79" s="148"/>
      <c r="D79" s="148"/>
      <c r="E79" s="150"/>
      <c r="F79" s="125"/>
      <c r="G79" s="121"/>
      <c r="H79" s="121"/>
    </row>
    <row r="80" spans="1:10" ht="15.75" x14ac:dyDescent="0.2">
      <c r="A80" s="131" t="s">
        <v>5</v>
      </c>
      <c r="B80" s="131"/>
      <c r="C80" s="127"/>
      <c r="D80" s="127"/>
      <c r="E80" s="139"/>
      <c r="F80" s="134">
        <v>5556286.5999999996</v>
      </c>
      <c r="G80" s="134">
        <v>40.799392251468745</v>
      </c>
      <c r="H80" s="140"/>
    </row>
    <row r="81" spans="1:8" ht="15.75" x14ac:dyDescent="0.2">
      <c r="A81" s="142" t="s">
        <v>4</v>
      </c>
      <c r="B81" s="142"/>
      <c r="C81" s="143"/>
      <c r="D81" s="143"/>
      <c r="E81" s="146"/>
      <c r="F81" s="134">
        <v>3558215.5</v>
      </c>
      <c r="G81" s="134">
        <v>26.127707289209305</v>
      </c>
      <c r="H81" s="140"/>
    </row>
    <row r="82" spans="1:8" ht="15.75" x14ac:dyDescent="0.2">
      <c r="A82" s="142" t="s">
        <v>20</v>
      </c>
      <c r="B82" s="142"/>
      <c r="C82" s="143"/>
      <c r="D82" s="143"/>
      <c r="E82" s="146"/>
      <c r="F82" s="134">
        <v>504268</v>
      </c>
      <c r="G82" s="134">
        <v>3.7028017834543743</v>
      </c>
      <c r="H82" s="140"/>
    </row>
    <row r="83" spans="1:8" ht="15.75" x14ac:dyDescent="0.2">
      <c r="A83" s="142" t="s">
        <v>19</v>
      </c>
      <c r="B83" s="142"/>
      <c r="C83" s="143"/>
      <c r="D83" s="143"/>
      <c r="E83" s="146"/>
      <c r="F83" s="140">
        <v>0</v>
      </c>
      <c r="G83" s="140">
        <v>0</v>
      </c>
      <c r="H83" s="140"/>
    </row>
    <row r="84" spans="1:8" ht="15.75" x14ac:dyDescent="0.2">
      <c r="A84" s="142" t="s">
        <v>21</v>
      </c>
      <c r="B84" s="142"/>
      <c r="C84" s="143"/>
      <c r="D84" s="143"/>
      <c r="E84" s="146"/>
      <c r="F84" s="140">
        <v>0</v>
      </c>
      <c r="G84" s="140">
        <v>0</v>
      </c>
      <c r="H84" s="140"/>
    </row>
    <row r="85" spans="1:8" ht="15.75" x14ac:dyDescent="0.2">
      <c r="A85" s="142" t="s">
        <v>22</v>
      </c>
      <c r="B85" s="142"/>
      <c r="C85" s="143"/>
      <c r="D85" s="143"/>
      <c r="E85" s="146"/>
      <c r="F85" s="140">
        <v>0</v>
      </c>
      <c r="G85" s="140">
        <v>0</v>
      </c>
      <c r="H85" s="140"/>
    </row>
    <row r="86" spans="1:8" ht="15.75" x14ac:dyDescent="0.2">
      <c r="A86" s="142" t="s">
        <v>23</v>
      </c>
      <c r="B86" s="142"/>
      <c r="C86" s="143"/>
      <c r="D86" s="143"/>
      <c r="E86" s="146"/>
      <c r="F86" s="140">
        <v>0</v>
      </c>
      <c r="G86" s="140">
        <v>0</v>
      </c>
      <c r="H86" s="140"/>
    </row>
    <row r="87" spans="1:8" ht="15.75" x14ac:dyDescent="0.2">
      <c r="A87" s="142" t="s">
        <v>24</v>
      </c>
      <c r="B87" s="142"/>
      <c r="C87" s="143"/>
      <c r="D87" s="143"/>
      <c r="E87" s="146"/>
      <c r="F87" s="140">
        <v>0</v>
      </c>
      <c r="G87" s="140">
        <v>0</v>
      </c>
      <c r="H87" s="140"/>
    </row>
    <row r="88" spans="1:8" ht="15.75" x14ac:dyDescent="0.2">
      <c r="A88" s="142" t="s">
        <v>25</v>
      </c>
      <c r="B88" s="142"/>
      <c r="C88" s="143"/>
      <c r="D88" s="143"/>
      <c r="E88" s="146"/>
      <c r="F88" s="140">
        <v>0</v>
      </c>
      <c r="G88" s="140">
        <v>0</v>
      </c>
      <c r="H88" s="140"/>
    </row>
    <row r="89" spans="1:8" ht="15.75" x14ac:dyDescent="0.2">
      <c r="A89" s="142" t="s">
        <v>26</v>
      </c>
      <c r="B89" s="142"/>
      <c r="C89" s="143"/>
      <c r="D89" s="143"/>
      <c r="E89" s="146"/>
      <c r="F89" s="140">
        <v>0</v>
      </c>
      <c r="G89" s="140">
        <v>0</v>
      </c>
      <c r="H89" s="140"/>
    </row>
    <row r="90" spans="1:8" ht="15.75" x14ac:dyDescent="0.2">
      <c r="A90" s="142" t="s">
        <v>27</v>
      </c>
      <c r="B90" s="142"/>
      <c r="C90" s="143"/>
      <c r="D90" s="143"/>
      <c r="E90" s="146"/>
      <c r="F90" s="140">
        <v>0</v>
      </c>
      <c r="G90" s="140">
        <v>0</v>
      </c>
      <c r="H90" s="140"/>
    </row>
    <row r="91" spans="1:8" ht="15.75" x14ac:dyDescent="0.2">
      <c r="A91" s="142" t="s">
        <v>28</v>
      </c>
      <c r="B91" s="142"/>
      <c r="C91" s="143"/>
      <c r="D91" s="143"/>
      <c r="E91" s="146"/>
      <c r="F91" s="140">
        <v>0</v>
      </c>
      <c r="G91" s="140">
        <v>0</v>
      </c>
      <c r="H91" s="140"/>
    </row>
    <row r="92" spans="1:8" ht="15.75" x14ac:dyDescent="0.2">
      <c r="A92" s="142" t="s">
        <v>29</v>
      </c>
      <c r="B92" s="142"/>
      <c r="C92" s="143"/>
      <c r="D92" s="143"/>
      <c r="E92" s="146"/>
      <c r="F92" s="140">
        <v>0</v>
      </c>
      <c r="G92" s="140">
        <v>0</v>
      </c>
      <c r="H92" s="140"/>
    </row>
    <row r="93" spans="1:8" ht="15.75" x14ac:dyDescent="0.2">
      <c r="A93" s="142" t="s">
        <v>94</v>
      </c>
      <c r="B93" s="142"/>
      <c r="C93" s="143"/>
      <c r="D93" s="143"/>
      <c r="E93" s="146"/>
      <c r="F93" s="140">
        <v>0</v>
      </c>
      <c r="G93" s="140">
        <v>0</v>
      </c>
      <c r="H93" s="140"/>
    </row>
    <row r="94" spans="1:8" ht="31.5" x14ac:dyDescent="0.2">
      <c r="A94" s="131" t="s">
        <v>95</v>
      </c>
      <c r="B94" s="142"/>
      <c r="C94" s="143"/>
      <c r="D94" s="143"/>
      <c r="E94" s="146"/>
      <c r="F94" s="140">
        <v>0</v>
      </c>
      <c r="G94" s="140">
        <v>0</v>
      </c>
      <c r="H94" s="140"/>
    </row>
    <row r="95" spans="1:8" ht="15.75" x14ac:dyDescent="0.2">
      <c r="A95" s="152" t="s">
        <v>9</v>
      </c>
      <c r="B95" s="145"/>
      <c r="C95" s="145"/>
      <c r="D95" s="145"/>
      <c r="E95" s="146"/>
      <c r="F95" s="126">
        <f>SUM(F80:F94)</f>
        <v>9618770.0999999996</v>
      </c>
      <c r="G95" s="126">
        <f>SUM(G80:G94)</f>
        <v>70.629901324132433</v>
      </c>
      <c r="H95" s="126"/>
    </row>
    <row r="96" spans="1:8" ht="15.75" x14ac:dyDescent="0.2">
      <c r="A96" s="152"/>
      <c r="B96" s="145"/>
      <c r="C96" s="145"/>
      <c r="D96" s="145"/>
      <c r="E96" s="146"/>
      <c r="F96" s="140"/>
      <c r="G96" s="126"/>
      <c r="H96" s="126"/>
    </row>
    <row r="97" spans="1:9" ht="15.75" x14ac:dyDescent="0.2">
      <c r="A97" s="153" t="s">
        <v>31</v>
      </c>
      <c r="B97" s="143"/>
      <c r="C97" s="143"/>
      <c r="D97" s="143"/>
      <c r="E97" s="146"/>
      <c r="F97" s="140">
        <v>0</v>
      </c>
      <c r="G97" s="140">
        <v>0</v>
      </c>
      <c r="H97" s="140"/>
    </row>
    <row r="98" spans="1:9" ht="15.75" x14ac:dyDescent="0.2">
      <c r="A98" s="153" t="s">
        <v>1444</v>
      </c>
      <c r="B98" s="143"/>
      <c r="C98" s="143"/>
      <c r="D98" s="143"/>
      <c r="E98" s="146"/>
      <c r="F98" s="140">
        <v>0</v>
      </c>
      <c r="G98" s="140">
        <v>0</v>
      </c>
      <c r="H98" s="140"/>
    </row>
    <row r="99" spans="1:9" ht="15.75" x14ac:dyDescent="0.2">
      <c r="A99" s="153" t="s">
        <v>32</v>
      </c>
      <c r="B99" s="143"/>
      <c r="C99" s="143"/>
      <c r="D99" s="143"/>
      <c r="E99" s="146"/>
      <c r="F99" s="134">
        <v>3076826.4600000004</v>
      </c>
      <c r="G99" s="134">
        <v>22.592903978574114</v>
      </c>
      <c r="H99" s="140"/>
    </row>
    <row r="100" spans="1:9" ht="15.75" x14ac:dyDescent="0.2">
      <c r="A100" s="153" t="s">
        <v>33</v>
      </c>
      <c r="B100" s="143"/>
      <c r="C100" s="143"/>
      <c r="D100" s="143"/>
      <c r="E100" s="146"/>
      <c r="F100" s="140">
        <v>0</v>
      </c>
      <c r="G100" s="140">
        <v>0</v>
      </c>
      <c r="H100" s="140"/>
    </row>
    <row r="101" spans="1:9" ht="15.75" x14ac:dyDescent="0.2">
      <c r="A101" s="153" t="s">
        <v>34</v>
      </c>
      <c r="B101" s="143"/>
      <c r="C101" s="143"/>
      <c r="D101" s="143"/>
      <c r="E101" s="146"/>
      <c r="F101" s="134">
        <v>730000.44</v>
      </c>
      <c r="G101" s="134">
        <v>5.360338016995879</v>
      </c>
      <c r="H101" s="140"/>
    </row>
    <row r="102" spans="1:9" ht="15.75" x14ac:dyDescent="0.2">
      <c r="A102" s="142" t="s">
        <v>35</v>
      </c>
      <c r="B102" s="143"/>
      <c r="C102" s="143"/>
      <c r="D102" s="143"/>
      <c r="E102" s="146"/>
      <c r="F102" s="134">
        <v>192955.37</v>
      </c>
      <c r="G102" s="134">
        <v>1.416856687640498</v>
      </c>
      <c r="H102" s="140"/>
    </row>
    <row r="103" spans="1:9" ht="15.75" x14ac:dyDescent="0.2">
      <c r="A103" s="142" t="s">
        <v>36</v>
      </c>
      <c r="B103" s="143"/>
      <c r="C103" s="143"/>
      <c r="D103" s="143"/>
      <c r="E103" s="146"/>
      <c r="F103" s="140">
        <v>0</v>
      </c>
      <c r="G103" s="140">
        <v>0</v>
      </c>
      <c r="H103" s="140"/>
    </row>
    <row r="104" spans="1:9" ht="15.75" x14ac:dyDescent="0.2">
      <c r="A104" s="142" t="s">
        <v>45</v>
      </c>
      <c r="B104" s="142"/>
      <c r="C104" s="143"/>
      <c r="D104" s="143"/>
      <c r="E104" s="146"/>
      <c r="F104" s="140">
        <v>0</v>
      </c>
      <c r="G104" s="140">
        <v>0</v>
      </c>
      <c r="H104" s="140"/>
    </row>
    <row r="105" spans="1:9" ht="15.75" x14ac:dyDescent="0.2">
      <c r="A105" s="152" t="s">
        <v>11</v>
      </c>
      <c r="B105" s="142"/>
      <c r="C105" s="143"/>
      <c r="D105" s="143"/>
      <c r="E105" s="146"/>
      <c r="F105" s="154">
        <f>SUM(F95:F104)</f>
        <v>13618552.369999999</v>
      </c>
      <c r="G105" s="154">
        <f>SUM(G95:G104)</f>
        <v>100.00000000734293</v>
      </c>
      <c r="H105" s="154"/>
      <c r="I105" s="187"/>
    </row>
    <row r="106" spans="1:9" s="118" customFormat="1" ht="15.75" x14ac:dyDescent="0.2">
      <c r="A106" s="120"/>
      <c r="B106" s="120"/>
      <c r="C106" s="120"/>
      <c r="D106" s="120"/>
      <c r="E106" s="126"/>
      <c r="F106" s="126"/>
      <c r="G106" s="126"/>
      <c r="H106" s="126"/>
    </row>
    <row r="107" spans="1:9" ht="15.75" x14ac:dyDescent="0.2">
      <c r="A107" s="144" t="s">
        <v>226</v>
      </c>
      <c r="B107" s="225">
        <v>929605.12589999998</v>
      </c>
      <c r="C107" s="225"/>
      <c r="D107" s="225"/>
      <c r="E107" s="225"/>
      <c r="F107" s="225"/>
      <c r="G107" s="225"/>
      <c r="H107" s="225"/>
    </row>
    <row r="108" spans="1:9" ht="15.75" x14ac:dyDescent="0.2">
      <c r="A108" s="144" t="s">
        <v>225</v>
      </c>
      <c r="B108" s="225">
        <v>14.5517</v>
      </c>
      <c r="C108" s="225"/>
      <c r="D108" s="225"/>
      <c r="E108" s="225"/>
      <c r="F108" s="225"/>
      <c r="G108" s="225"/>
      <c r="H108" s="225"/>
    </row>
    <row r="109" spans="1:9" ht="15.75" x14ac:dyDescent="0.2">
      <c r="A109" s="144" t="s">
        <v>224</v>
      </c>
      <c r="B109" s="225">
        <v>14.649800000000001</v>
      </c>
      <c r="C109" s="225"/>
      <c r="D109" s="225"/>
      <c r="E109" s="225"/>
      <c r="F109" s="225"/>
      <c r="G109" s="225"/>
      <c r="H109" s="225"/>
    </row>
    <row r="110" spans="1:9" ht="15.75" x14ac:dyDescent="0.2">
      <c r="A110" s="156"/>
      <c r="B110" s="156"/>
      <c r="C110" s="156"/>
      <c r="D110" s="156"/>
      <c r="E110" s="158"/>
      <c r="F110" s="159"/>
      <c r="G110" s="160"/>
      <c r="H110" s="160"/>
    </row>
    <row r="111" spans="1:9" ht="15.75" x14ac:dyDescent="0.2">
      <c r="A111" s="156"/>
      <c r="B111" s="156"/>
      <c r="C111" s="156"/>
      <c r="D111" s="156"/>
      <c r="E111" s="158"/>
      <c r="F111" s="159"/>
      <c r="G111" s="160"/>
      <c r="H111" s="160"/>
    </row>
    <row r="112" spans="1:9" ht="15.75" x14ac:dyDescent="0.2">
      <c r="A112" s="162" t="s">
        <v>61</v>
      </c>
      <c r="B112" s="163"/>
      <c r="C112" s="163"/>
      <c r="D112" s="163"/>
    </row>
    <row r="113" spans="1:10" ht="15.75" x14ac:dyDescent="0.2">
      <c r="A113" s="163" t="s">
        <v>2429</v>
      </c>
      <c r="B113" s="163"/>
      <c r="C113" s="163"/>
      <c r="D113" s="163"/>
      <c r="E113" s="170"/>
      <c r="F113" s="171" t="s">
        <v>62</v>
      </c>
    </row>
    <row r="114" spans="1:10" ht="15.75" x14ac:dyDescent="0.2">
      <c r="A114" s="163"/>
      <c r="B114" s="163"/>
      <c r="C114" s="163"/>
      <c r="D114" s="163"/>
      <c r="E114" s="170"/>
      <c r="F114" s="171"/>
    </row>
    <row r="115" spans="1:10" ht="15.75" x14ac:dyDescent="0.2">
      <c r="A115" s="163" t="s">
        <v>63</v>
      </c>
      <c r="B115" s="163"/>
      <c r="C115" s="163"/>
      <c r="D115" s="163"/>
      <c r="E115" s="170"/>
      <c r="F115" s="171" t="s">
        <v>62</v>
      </c>
    </row>
    <row r="116" spans="1:10" ht="15.75" x14ac:dyDescent="0.2">
      <c r="A116" s="162"/>
      <c r="B116" s="163"/>
      <c r="C116" s="163"/>
      <c r="D116" s="163"/>
      <c r="E116" s="170"/>
      <c r="F116" s="171"/>
    </row>
    <row r="117" spans="1:10" s="167" customFormat="1" ht="15.75" x14ac:dyDescent="0.2">
      <c r="A117" s="163" t="s">
        <v>64</v>
      </c>
      <c r="B117" s="163"/>
      <c r="C117" s="163"/>
      <c r="D117" s="163"/>
      <c r="E117" s="170"/>
      <c r="F117" s="171" t="s">
        <v>62</v>
      </c>
      <c r="I117" s="151"/>
      <c r="J117" s="151"/>
    </row>
    <row r="118" spans="1:10" s="167" customFormat="1" ht="15.75" x14ac:dyDescent="0.2">
      <c r="A118" s="163"/>
      <c r="B118" s="163"/>
      <c r="C118" s="163"/>
      <c r="D118" s="163"/>
      <c r="E118" s="170"/>
      <c r="F118" s="171"/>
      <c r="I118" s="151"/>
      <c r="J118" s="151"/>
    </row>
    <row r="119" spans="1:10" s="167" customFormat="1" ht="15.75" x14ac:dyDescent="0.2">
      <c r="A119" s="163" t="s">
        <v>65</v>
      </c>
      <c r="B119" s="163"/>
      <c r="C119" s="163"/>
      <c r="D119" s="163"/>
      <c r="E119" s="170"/>
      <c r="F119" s="171">
        <v>504268</v>
      </c>
      <c r="I119" s="151"/>
      <c r="J119" s="151"/>
    </row>
    <row r="120" spans="1:10" s="167" customFormat="1" ht="15.75" x14ac:dyDescent="0.2">
      <c r="A120" s="163" t="s">
        <v>66</v>
      </c>
      <c r="B120" s="163"/>
      <c r="C120" s="163"/>
      <c r="D120" s="163"/>
      <c r="E120" s="170"/>
      <c r="F120" s="171">
        <v>3.7028017834543743</v>
      </c>
      <c r="I120" s="151"/>
      <c r="J120" s="151"/>
    </row>
    <row r="121" spans="1:10" s="167" customFormat="1" ht="15.75" x14ac:dyDescent="0.2">
      <c r="A121" s="163" t="s">
        <v>67</v>
      </c>
      <c r="B121" s="163"/>
      <c r="C121" s="163"/>
      <c r="D121" s="163"/>
      <c r="E121" s="170"/>
      <c r="F121" s="171"/>
      <c r="I121" s="151"/>
      <c r="J121" s="151"/>
    </row>
    <row r="122" spans="1:10" s="167" customFormat="1" ht="15.75" x14ac:dyDescent="0.2">
      <c r="A122" s="163"/>
      <c r="B122" s="163"/>
      <c r="C122" s="163"/>
      <c r="D122" s="163"/>
      <c r="E122" s="166"/>
      <c r="F122" s="166"/>
      <c r="I122" s="151"/>
      <c r="J122" s="151"/>
    </row>
    <row r="123" spans="1:10" s="167" customFormat="1" ht="15.75" x14ac:dyDescent="0.2">
      <c r="A123" s="163"/>
      <c r="B123" s="163"/>
      <c r="C123" s="163"/>
      <c r="D123" s="163"/>
      <c r="E123" s="166"/>
      <c r="F123" s="166"/>
      <c r="I123" s="151"/>
      <c r="J123" s="151"/>
    </row>
  </sheetData>
  <mergeCells count="7">
    <mergeCell ref="B109:H109"/>
    <mergeCell ref="B108:H108"/>
    <mergeCell ref="A4:G4"/>
    <mergeCell ref="B75:H75"/>
    <mergeCell ref="B76:H76"/>
    <mergeCell ref="B77:H77"/>
    <mergeCell ref="B107:H107"/>
  </mergeCells>
  <pageMargins left="1" right="0.7" top="0.42" bottom="0.5" header="0.3" footer="0.3"/>
  <pageSetup paperSize="9" scale="46" fitToHeight="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86575-01D8-4D54-B77C-C1F90739EF17}">
  <sheetPr>
    <pageSetUpPr fitToPage="1"/>
  </sheetPr>
  <dimension ref="A1:J157"/>
  <sheetViews>
    <sheetView zoomScale="80" zoomScaleNormal="80" zoomScaleSheetLayoutView="40" workbookViewId="0"/>
  </sheetViews>
  <sheetFormatPr defaultColWidth="9.140625" defaultRowHeight="12" x14ac:dyDescent="0.2"/>
  <cols>
    <col min="1" max="1" width="46.28515625" style="164" customWidth="1"/>
    <col min="2" max="2" width="16" style="164" customWidth="1"/>
    <col min="3" max="3" width="9.7109375" style="164" customWidth="1"/>
    <col min="4" max="4" width="67.7109375" style="164" customWidth="1"/>
    <col min="5" max="5" width="15.42578125" style="166" customWidth="1"/>
    <col min="6" max="6" width="18.42578125" style="166" customWidth="1"/>
    <col min="7" max="7" width="9.7109375" style="167" customWidth="1"/>
    <col min="8" max="8" width="13.140625" style="151" customWidth="1"/>
    <col min="9" max="9" width="13.140625" style="151" bestFit="1" customWidth="1"/>
    <col min="10" max="16384" width="9.140625" style="151"/>
  </cols>
  <sheetData>
    <row r="1" spans="1:8" s="118" customFormat="1" ht="15.75" x14ac:dyDescent="0.25">
      <c r="A1" s="1" t="s">
        <v>99</v>
      </c>
      <c r="B1" s="1"/>
      <c r="C1" s="1"/>
      <c r="D1" s="1"/>
      <c r="E1" s="115"/>
      <c r="F1" s="116"/>
      <c r="G1" s="116"/>
    </row>
    <row r="2" spans="1:8" s="118" customFormat="1" ht="15.75" x14ac:dyDescent="0.25">
      <c r="A2" s="1" t="s">
        <v>2717</v>
      </c>
      <c r="B2" s="1"/>
      <c r="C2" s="1"/>
      <c r="D2" s="1"/>
      <c r="E2" s="116"/>
      <c r="F2" s="116"/>
      <c r="G2" s="116"/>
    </row>
    <row r="3" spans="1:8" s="118" customFormat="1" ht="15.75" x14ac:dyDescent="0.25">
      <c r="A3" s="1" t="s">
        <v>3502</v>
      </c>
      <c r="B3" s="1"/>
      <c r="C3" s="1"/>
      <c r="D3" s="1"/>
      <c r="E3" s="115"/>
      <c r="F3" s="115"/>
      <c r="G3" s="116"/>
    </row>
    <row r="4" spans="1:8" s="119" customFormat="1" ht="18.75" x14ac:dyDescent="0.2">
      <c r="A4" s="214"/>
      <c r="B4" s="214"/>
      <c r="C4" s="214"/>
      <c r="D4" s="214"/>
      <c r="E4" s="214"/>
      <c r="F4" s="214"/>
      <c r="G4" s="214"/>
    </row>
    <row r="5" spans="1:8" s="118" customFormat="1" ht="31.5" x14ac:dyDescent="0.2">
      <c r="A5" s="120" t="s">
        <v>15</v>
      </c>
      <c r="B5" s="120" t="s">
        <v>13</v>
      </c>
      <c r="C5" s="120" t="s">
        <v>78</v>
      </c>
      <c r="D5" s="120" t="s">
        <v>79</v>
      </c>
      <c r="E5" s="121" t="s">
        <v>14</v>
      </c>
      <c r="F5" s="121" t="s">
        <v>12</v>
      </c>
      <c r="G5" s="121" t="s">
        <v>0</v>
      </c>
      <c r="H5" s="120" t="s">
        <v>44</v>
      </c>
    </row>
    <row r="6" spans="1:8" s="118" customFormat="1" ht="15.75" x14ac:dyDescent="0.2">
      <c r="A6" s="128" t="s">
        <v>17</v>
      </c>
      <c r="B6" s="131"/>
      <c r="C6" s="131"/>
      <c r="D6" s="131"/>
      <c r="E6" s="139"/>
      <c r="F6" s="140"/>
      <c r="G6" s="140"/>
      <c r="H6" s="196"/>
    </row>
    <row r="7" spans="1:8" s="118" customFormat="1" ht="15.75" x14ac:dyDescent="0.2">
      <c r="A7" s="128" t="s">
        <v>1</v>
      </c>
      <c r="B7" s="131"/>
      <c r="C7" s="131"/>
      <c r="D7" s="131"/>
      <c r="E7" s="139"/>
      <c r="F7" s="140"/>
      <c r="G7" s="140"/>
      <c r="H7" s="196"/>
    </row>
    <row r="8" spans="1:8" s="118" customFormat="1" ht="157.5" x14ac:dyDescent="0.2">
      <c r="A8" s="131" t="s">
        <v>2599</v>
      </c>
      <c r="B8" s="131" t="s">
        <v>523</v>
      </c>
      <c r="C8" s="131" t="s">
        <v>522</v>
      </c>
      <c r="D8" s="131" t="s">
        <v>521</v>
      </c>
      <c r="E8" s="131">
        <v>15</v>
      </c>
      <c r="F8" s="134">
        <v>109267.5</v>
      </c>
      <c r="G8" s="134">
        <v>0.34115970159669429</v>
      </c>
      <c r="H8" s="196"/>
    </row>
    <row r="9" spans="1:8" s="118" customFormat="1" ht="15.75" x14ac:dyDescent="0.2">
      <c r="A9" s="131" t="s">
        <v>2740</v>
      </c>
      <c r="B9" s="131" t="s">
        <v>2444</v>
      </c>
      <c r="C9" s="131" t="s">
        <v>643</v>
      </c>
      <c r="D9" s="131" t="s">
        <v>644</v>
      </c>
      <c r="E9" s="131">
        <v>125</v>
      </c>
      <c r="F9" s="134">
        <v>50537.5</v>
      </c>
      <c r="G9" s="134">
        <v>0.15779036236248598</v>
      </c>
      <c r="H9" s="196"/>
    </row>
    <row r="10" spans="1:8" s="118" customFormat="1" ht="31.5" x14ac:dyDescent="0.2">
      <c r="A10" s="131" t="s">
        <v>2741</v>
      </c>
      <c r="B10" s="131" t="s">
        <v>42</v>
      </c>
      <c r="C10" s="131" t="s">
        <v>50</v>
      </c>
      <c r="D10" s="131" t="s">
        <v>134</v>
      </c>
      <c r="E10" s="131">
        <v>179</v>
      </c>
      <c r="F10" s="134">
        <v>352988</v>
      </c>
      <c r="G10" s="134">
        <v>1.1021143592304565</v>
      </c>
      <c r="H10" s="196"/>
    </row>
    <row r="11" spans="1:8" s="118" customFormat="1" ht="31.5" x14ac:dyDescent="0.2">
      <c r="A11" s="131" t="s">
        <v>2650</v>
      </c>
      <c r="B11" s="131" t="s">
        <v>57</v>
      </c>
      <c r="C11" s="131" t="s">
        <v>46</v>
      </c>
      <c r="D11" s="131" t="s">
        <v>135</v>
      </c>
      <c r="E11" s="131">
        <v>196</v>
      </c>
      <c r="F11" s="134">
        <v>240982</v>
      </c>
      <c r="G11" s="134">
        <v>0.75240439481249755</v>
      </c>
      <c r="H11" s="196"/>
    </row>
    <row r="12" spans="1:8" s="118" customFormat="1" ht="31.5" x14ac:dyDescent="0.2">
      <c r="A12" s="131" t="s">
        <v>2651</v>
      </c>
      <c r="B12" s="131" t="s">
        <v>82</v>
      </c>
      <c r="C12" s="131" t="s">
        <v>51</v>
      </c>
      <c r="D12" s="131" t="s">
        <v>130</v>
      </c>
      <c r="E12" s="131">
        <v>3</v>
      </c>
      <c r="F12" s="134">
        <v>34561.5</v>
      </c>
      <c r="G12" s="134">
        <v>0.10790940606066898</v>
      </c>
      <c r="H12" s="196"/>
    </row>
    <row r="13" spans="1:8" s="118" customFormat="1" ht="15.75" x14ac:dyDescent="0.2">
      <c r="A13" s="131" t="s">
        <v>2652</v>
      </c>
      <c r="B13" s="131" t="s">
        <v>181</v>
      </c>
      <c r="C13" s="131" t="s">
        <v>48</v>
      </c>
      <c r="D13" s="131" t="s">
        <v>98</v>
      </c>
      <c r="E13" s="131">
        <v>145</v>
      </c>
      <c r="F13" s="134">
        <v>165474</v>
      </c>
      <c r="G13" s="134">
        <v>0.51665006028335403</v>
      </c>
      <c r="H13" s="196"/>
    </row>
    <row r="14" spans="1:8" s="118" customFormat="1" ht="47.25" x14ac:dyDescent="0.2">
      <c r="A14" s="131" t="s">
        <v>2653</v>
      </c>
      <c r="B14" s="131" t="s">
        <v>91</v>
      </c>
      <c r="C14" s="131" t="s">
        <v>92</v>
      </c>
      <c r="D14" s="131" t="s">
        <v>127</v>
      </c>
      <c r="E14" s="131">
        <v>335</v>
      </c>
      <c r="F14" s="134">
        <v>129929.75</v>
      </c>
      <c r="G14" s="134">
        <v>0.40567226978317511</v>
      </c>
      <c r="H14" s="196"/>
    </row>
    <row r="15" spans="1:8" s="118" customFormat="1" ht="31.5" x14ac:dyDescent="0.2">
      <c r="A15" s="131" t="s">
        <v>2654</v>
      </c>
      <c r="B15" s="131" t="s">
        <v>76</v>
      </c>
      <c r="C15" s="131" t="s">
        <v>46</v>
      </c>
      <c r="D15" s="131" t="s">
        <v>135</v>
      </c>
      <c r="E15" s="131">
        <v>180</v>
      </c>
      <c r="F15" s="134">
        <v>43668</v>
      </c>
      <c r="G15" s="134">
        <v>0.13634211315646871</v>
      </c>
      <c r="H15" s="196"/>
    </row>
    <row r="16" spans="1:8" s="118" customFormat="1" ht="31.5" x14ac:dyDescent="0.2">
      <c r="A16" s="131" t="s">
        <v>5932</v>
      </c>
      <c r="B16" s="131" t="s">
        <v>119</v>
      </c>
      <c r="C16" s="131" t="s">
        <v>120</v>
      </c>
      <c r="D16" s="131" t="s">
        <v>121</v>
      </c>
      <c r="E16" s="131">
        <v>30</v>
      </c>
      <c r="F16" s="134">
        <v>62208</v>
      </c>
      <c r="G16" s="134">
        <v>0.19422850085274357</v>
      </c>
      <c r="H16" s="196"/>
    </row>
    <row r="17" spans="1:8" s="118" customFormat="1" ht="15.75" x14ac:dyDescent="0.2">
      <c r="A17" s="131" t="s">
        <v>5933</v>
      </c>
      <c r="B17" s="131" t="s">
        <v>561</v>
      </c>
      <c r="C17" s="131">
        <v>27103</v>
      </c>
      <c r="D17" s="131" t="s">
        <v>560</v>
      </c>
      <c r="E17" s="131">
        <v>80</v>
      </c>
      <c r="F17" s="134">
        <v>69072</v>
      </c>
      <c r="G17" s="134">
        <v>0.21565957772152622</v>
      </c>
      <c r="H17" s="196"/>
    </row>
    <row r="18" spans="1:8" s="118" customFormat="1" ht="31.5" x14ac:dyDescent="0.2">
      <c r="A18" s="131" t="s">
        <v>5934</v>
      </c>
      <c r="B18" s="131" t="s">
        <v>516</v>
      </c>
      <c r="C18" s="131" t="s">
        <v>515</v>
      </c>
      <c r="D18" s="131" t="s">
        <v>514</v>
      </c>
      <c r="E18" s="131">
        <v>13</v>
      </c>
      <c r="F18" s="134">
        <v>71747</v>
      </c>
      <c r="G18" s="134">
        <v>0.22401157810380967</v>
      </c>
      <c r="H18" s="196"/>
    </row>
    <row r="19" spans="1:8" s="118" customFormat="1" ht="63" x14ac:dyDescent="0.2">
      <c r="A19" s="131" t="s">
        <v>5935</v>
      </c>
      <c r="B19" s="131" t="s">
        <v>540</v>
      </c>
      <c r="C19" s="131" t="s">
        <v>539</v>
      </c>
      <c r="D19" s="131" t="s">
        <v>538</v>
      </c>
      <c r="E19" s="131">
        <v>86</v>
      </c>
      <c r="F19" s="134">
        <v>36244.699999999997</v>
      </c>
      <c r="G19" s="134">
        <v>0.11316476570308374</v>
      </c>
      <c r="H19" s="196"/>
    </row>
    <row r="20" spans="1:8" s="118" customFormat="1" ht="78.75" x14ac:dyDescent="0.2">
      <c r="A20" s="131" t="s">
        <v>3495</v>
      </c>
      <c r="B20" s="131" t="s">
        <v>183</v>
      </c>
      <c r="C20" s="131">
        <v>21001</v>
      </c>
      <c r="D20" s="131" t="s">
        <v>90</v>
      </c>
      <c r="E20" s="131">
        <v>30</v>
      </c>
      <c r="F20" s="134">
        <v>34443</v>
      </c>
      <c r="G20" s="134">
        <v>0.10753942024934167</v>
      </c>
      <c r="H20" s="196"/>
    </row>
    <row r="21" spans="1:8" s="118" customFormat="1" ht="15.75" x14ac:dyDescent="0.2">
      <c r="A21" s="131" t="s">
        <v>5936</v>
      </c>
      <c r="B21" s="131" t="s">
        <v>564</v>
      </c>
      <c r="C21" s="131">
        <v>26401</v>
      </c>
      <c r="D21" s="131" t="s">
        <v>563</v>
      </c>
      <c r="E21" s="131">
        <v>4</v>
      </c>
      <c r="F21" s="134">
        <v>56196</v>
      </c>
      <c r="G21" s="134">
        <v>0.17545757513375734</v>
      </c>
      <c r="H21" s="196"/>
    </row>
    <row r="22" spans="1:8" s="118" customFormat="1" ht="31.5" x14ac:dyDescent="0.2">
      <c r="A22" s="131" t="s">
        <v>5937</v>
      </c>
      <c r="B22" s="131" t="s">
        <v>502</v>
      </c>
      <c r="C22" s="131" t="s">
        <v>51</v>
      </c>
      <c r="D22" s="131" t="s">
        <v>130</v>
      </c>
      <c r="E22" s="131">
        <v>9</v>
      </c>
      <c r="F22" s="134">
        <v>70501.5</v>
      </c>
      <c r="G22" s="134">
        <v>0.22012282428095584</v>
      </c>
      <c r="H22" s="196"/>
    </row>
    <row r="23" spans="1:8" s="118" customFormat="1" ht="15.75" x14ac:dyDescent="0.2">
      <c r="A23" s="131" t="s">
        <v>5938</v>
      </c>
      <c r="B23" s="131" t="s">
        <v>100</v>
      </c>
      <c r="C23" s="131" t="s">
        <v>54</v>
      </c>
      <c r="D23" s="131" t="s">
        <v>125</v>
      </c>
      <c r="E23" s="131">
        <v>35</v>
      </c>
      <c r="F23" s="134">
        <v>37464</v>
      </c>
      <c r="G23" s="134">
        <v>0.11697171675583823</v>
      </c>
      <c r="H23" s="196"/>
    </row>
    <row r="24" spans="1:8" s="118" customFormat="1" ht="31.5" x14ac:dyDescent="0.2">
      <c r="A24" s="131" t="s">
        <v>5939</v>
      </c>
      <c r="B24" s="131" t="s">
        <v>101</v>
      </c>
      <c r="C24" s="131" t="s">
        <v>102</v>
      </c>
      <c r="D24" s="131" t="s">
        <v>103</v>
      </c>
      <c r="E24" s="131">
        <v>22</v>
      </c>
      <c r="F24" s="134">
        <v>68217.600000000006</v>
      </c>
      <c r="G24" s="134">
        <v>0.21299193318820922</v>
      </c>
      <c r="H24" s="196"/>
    </row>
    <row r="25" spans="1:8" s="118" customFormat="1" ht="31.5" x14ac:dyDescent="0.2">
      <c r="A25" s="131" t="s">
        <v>5940</v>
      </c>
      <c r="B25" s="131" t="s">
        <v>559</v>
      </c>
      <c r="C25" s="131">
        <v>42202</v>
      </c>
      <c r="D25" s="131" t="s">
        <v>558</v>
      </c>
      <c r="E25" s="131">
        <v>8</v>
      </c>
      <c r="F25" s="134">
        <v>34586.400000000001</v>
      </c>
      <c r="G25" s="134">
        <v>0.10798714991469474</v>
      </c>
      <c r="H25" s="196"/>
    </row>
    <row r="26" spans="1:8" s="118" customFormat="1" ht="31.5" x14ac:dyDescent="0.2">
      <c r="A26" s="131" t="s">
        <v>5941</v>
      </c>
      <c r="B26" s="131" t="s">
        <v>69</v>
      </c>
      <c r="C26" s="131" t="s">
        <v>46</v>
      </c>
      <c r="D26" s="131" t="s">
        <v>135</v>
      </c>
      <c r="E26" s="131">
        <v>487</v>
      </c>
      <c r="F26" s="134">
        <v>364349.05000000005</v>
      </c>
      <c r="G26" s="134">
        <v>1.1375863195830329</v>
      </c>
      <c r="H26" s="196"/>
    </row>
    <row r="27" spans="1:8" s="118" customFormat="1" ht="31.5" x14ac:dyDescent="0.2">
      <c r="A27" s="131" t="s">
        <v>5942</v>
      </c>
      <c r="B27" s="131" t="s">
        <v>106</v>
      </c>
      <c r="C27" s="131">
        <v>66301</v>
      </c>
      <c r="D27" s="131" t="s">
        <v>107</v>
      </c>
      <c r="E27" s="131">
        <v>15</v>
      </c>
      <c r="F27" s="134">
        <v>39237</v>
      </c>
      <c r="G27" s="134">
        <v>0.12250745383164705</v>
      </c>
      <c r="H27" s="196"/>
    </row>
    <row r="28" spans="1:8" s="118" customFormat="1" ht="31.5" x14ac:dyDescent="0.2">
      <c r="A28" s="131" t="s">
        <v>5943</v>
      </c>
      <c r="B28" s="131" t="s">
        <v>529</v>
      </c>
      <c r="C28" s="131" t="s">
        <v>528</v>
      </c>
      <c r="D28" s="131" t="s">
        <v>527</v>
      </c>
      <c r="E28" s="131">
        <v>50</v>
      </c>
      <c r="F28" s="134">
        <v>48722.5</v>
      </c>
      <c r="G28" s="134">
        <v>0.15212349107506751</v>
      </c>
      <c r="H28" s="196"/>
    </row>
    <row r="29" spans="1:8" s="118" customFormat="1" ht="15.75" x14ac:dyDescent="0.2">
      <c r="A29" s="131" t="s">
        <v>5944</v>
      </c>
      <c r="B29" s="131" t="s">
        <v>505</v>
      </c>
      <c r="C29" s="131" t="s">
        <v>504</v>
      </c>
      <c r="D29" s="131" t="s">
        <v>503</v>
      </c>
      <c r="E29" s="131">
        <v>11</v>
      </c>
      <c r="F29" s="134">
        <v>51111.5</v>
      </c>
      <c r="G29" s="134">
        <v>0.15958252992115166</v>
      </c>
      <c r="H29" s="196"/>
    </row>
    <row r="30" spans="1:8" s="118" customFormat="1" ht="31.5" x14ac:dyDescent="0.2">
      <c r="A30" s="131" t="s">
        <v>5945</v>
      </c>
      <c r="B30" s="131" t="s">
        <v>59</v>
      </c>
      <c r="C30" s="131" t="s">
        <v>46</v>
      </c>
      <c r="D30" s="131" t="s">
        <v>135</v>
      </c>
      <c r="E30" s="131">
        <v>320</v>
      </c>
      <c r="F30" s="134">
        <v>459328</v>
      </c>
      <c r="G30" s="134">
        <v>1.4341336940536427</v>
      </c>
      <c r="H30" s="196"/>
    </row>
    <row r="31" spans="1:8" s="118" customFormat="1" ht="31.5" x14ac:dyDescent="0.2">
      <c r="A31" s="131" t="s">
        <v>5946</v>
      </c>
      <c r="B31" s="131" t="s">
        <v>553</v>
      </c>
      <c r="C31" s="131">
        <v>66301</v>
      </c>
      <c r="D31" s="131" t="s">
        <v>107</v>
      </c>
      <c r="E31" s="131">
        <v>22</v>
      </c>
      <c r="F31" s="134">
        <v>68549.8</v>
      </c>
      <c r="G31" s="134">
        <v>0.21402914235717918</v>
      </c>
      <c r="H31" s="196"/>
    </row>
    <row r="32" spans="1:8" s="118" customFormat="1" ht="31.5" x14ac:dyDescent="0.2">
      <c r="A32" s="131" t="s">
        <v>5947</v>
      </c>
      <c r="B32" s="131" t="s">
        <v>491</v>
      </c>
      <c r="C32" s="131" t="s">
        <v>46</v>
      </c>
      <c r="D32" s="131" t="s">
        <v>135</v>
      </c>
      <c r="E32" s="131">
        <v>105</v>
      </c>
      <c r="F32" s="134">
        <v>87832.5</v>
      </c>
      <c r="G32" s="134">
        <v>0.27423442002875192</v>
      </c>
      <c r="H32" s="196"/>
    </row>
    <row r="33" spans="1:8" s="118" customFormat="1" ht="47.25" x14ac:dyDescent="0.2">
      <c r="A33" s="131" t="s">
        <v>5948</v>
      </c>
      <c r="B33" s="131" t="s">
        <v>196</v>
      </c>
      <c r="C33" s="131" t="s">
        <v>194</v>
      </c>
      <c r="D33" s="131" t="s">
        <v>195</v>
      </c>
      <c r="E33" s="131">
        <v>157</v>
      </c>
      <c r="F33" s="134">
        <v>177425.7</v>
      </c>
      <c r="G33" s="134">
        <v>0.55396617354276978</v>
      </c>
      <c r="H33" s="196"/>
    </row>
    <row r="34" spans="1:8" s="118" customFormat="1" ht="47.25" x14ac:dyDescent="0.2">
      <c r="A34" s="131" t="s">
        <v>5949</v>
      </c>
      <c r="B34" s="131" t="s">
        <v>494</v>
      </c>
      <c r="C34" s="131" t="s">
        <v>493</v>
      </c>
      <c r="D34" s="131" t="s">
        <v>492</v>
      </c>
      <c r="E34" s="131">
        <v>16</v>
      </c>
      <c r="F34" s="134">
        <v>19620</v>
      </c>
      <c r="G34" s="134">
        <v>6.1258410280523874E-2</v>
      </c>
      <c r="H34" s="196"/>
    </row>
    <row r="35" spans="1:8" s="118" customFormat="1" ht="47.25" x14ac:dyDescent="0.2">
      <c r="A35" s="131" t="s">
        <v>5950</v>
      </c>
      <c r="B35" s="131" t="s">
        <v>112</v>
      </c>
      <c r="C35" s="131" t="s">
        <v>114</v>
      </c>
      <c r="D35" s="131" t="s">
        <v>113</v>
      </c>
      <c r="E35" s="131">
        <v>104</v>
      </c>
      <c r="F35" s="134">
        <v>76809.200000000012</v>
      </c>
      <c r="G35" s="134">
        <v>0.23981699729453693</v>
      </c>
      <c r="H35" s="196"/>
    </row>
    <row r="36" spans="1:8" s="118" customFormat="1" ht="15.75" x14ac:dyDescent="0.2">
      <c r="A36" s="131" t="s">
        <v>5951</v>
      </c>
      <c r="B36" s="131" t="s">
        <v>116</v>
      </c>
      <c r="C36" s="131" t="s">
        <v>117</v>
      </c>
      <c r="D36" s="131" t="s">
        <v>118</v>
      </c>
      <c r="E36" s="131">
        <v>18</v>
      </c>
      <c r="F36" s="134">
        <v>93078</v>
      </c>
      <c r="G36" s="134">
        <v>0.29061214638586141</v>
      </c>
      <c r="H36" s="196"/>
    </row>
    <row r="37" spans="1:8" s="118" customFormat="1" ht="15.75" x14ac:dyDescent="0.2">
      <c r="A37" s="131" t="s">
        <v>5952</v>
      </c>
      <c r="B37" s="131" t="s">
        <v>550</v>
      </c>
      <c r="C37" s="131" t="s">
        <v>549</v>
      </c>
      <c r="D37" s="131" t="s">
        <v>548</v>
      </c>
      <c r="E37" s="131">
        <v>161</v>
      </c>
      <c r="F37" s="134">
        <v>45241</v>
      </c>
      <c r="G37" s="134">
        <v>0.14125340160556474</v>
      </c>
      <c r="H37" s="196"/>
    </row>
    <row r="38" spans="1:8" s="118" customFormat="1" ht="31.5" x14ac:dyDescent="0.2">
      <c r="A38" s="131" t="s">
        <v>5953</v>
      </c>
      <c r="B38" s="131" t="s">
        <v>184</v>
      </c>
      <c r="C38" s="131" t="s">
        <v>46</v>
      </c>
      <c r="D38" s="131" t="s">
        <v>135</v>
      </c>
      <c r="E38" s="131">
        <v>300</v>
      </c>
      <c r="F38" s="134">
        <v>117090</v>
      </c>
      <c r="G38" s="134">
        <v>0.36558344850899793</v>
      </c>
      <c r="H38" s="196"/>
    </row>
    <row r="39" spans="1:8" s="118" customFormat="1" ht="15.75" x14ac:dyDescent="0.2">
      <c r="A39" s="131" t="s">
        <v>5954</v>
      </c>
      <c r="B39" s="131" t="s">
        <v>39</v>
      </c>
      <c r="C39" s="131" t="s">
        <v>96</v>
      </c>
      <c r="D39" s="131" t="s">
        <v>97</v>
      </c>
      <c r="E39" s="131">
        <v>84</v>
      </c>
      <c r="F39" s="134">
        <v>330867.60000000003</v>
      </c>
      <c r="G39" s="134">
        <v>1.0330490922187696</v>
      </c>
      <c r="H39" s="196"/>
    </row>
    <row r="40" spans="1:8" s="118" customFormat="1" ht="47.25" x14ac:dyDescent="0.2">
      <c r="A40" s="131" t="s">
        <v>5955</v>
      </c>
      <c r="B40" s="131" t="s">
        <v>519</v>
      </c>
      <c r="C40" s="131" t="s">
        <v>518</v>
      </c>
      <c r="D40" s="131" t="s">
        <v>517</v>
      </c>
      <c r="E40" s="131">
        <v>51</v>
      </c>
      <c r="F40" s="134">
        <v>76015.5</v>
      </c>
      <c r="G40" s="134">
        <v>0.23733887291942724</v>
      </c>
      <c r="H40" s="196"/>
    </row>
    <row r="41" spans="1:8" s="118" customFormat="1" ht="78.75" x14ac:dyDescent="0.2">
      <c r="A41" s="131" t="s">
        <v>5956</v>
      </c>
      <c r="B41" s="131" t="s">
        <v>111</v>
      </c>
      <c r="C41" s="131" t="s">
        <v>77</v>
      </c>
      <c r="D41" s="131" t="s">
        <v>90</v>
      </c>
      <c r="E41" s="131">
        <v>25</v>
      </c>
      <c r="F41" s="134">
        <v>60375</v>
      </c>
      <c r="G41" s="134">
        <v>0.18850542918892091</v>
      </c>
      <c r="H41" s="196"/>
    </row>
    <row r="42" spans="1:8" s="118" customFormat="1" ht="31.5" x14ac:dyDescent="0.2">
      <c r="A42" s="131" t="s">
        <v>5957</v>
      </c>
      <c r="B42" s="131" t="s">
        <v>83</v>
      </c>
      <c r="C42" s="131" t="s">
        <v>84</v>
      </c>
      <c r="D42" s="131" t="s">
        <v>128</v>
      </c>
      <c r="E42" s="131">
        <v>64</v>
      </c>
      <c r="F42" s="134">
        <v>217504</v>
      </c>
      <c r="G42" s="134">
        <v>0.67910037052268413</v>
      </c>
      <c r="H42" s="196"/>
    </row>
    <row r="43" spans="1:8" s="118" customFormat="1" ht="15.75" x14ac:dyDescent="0.2">
      <c r="A43" s="131" t="s">
        <v>5958</v>
      </c>
      <c r="B43" s="131" t="s">
        <v>2468</v>
      </c>
      <c r="C43" s="131" t="s">
        <v>2469</v>
      </c>
      <c r="D43" s="131" t="s">
        <v>5234</v>
      </c>
      <c r="E43" s="131">
        <v>65</v>
      </c>
      <c r="F43" s="134">
        <v>56592.25</v>
      </c>
      <c r="G43" s="134">
        <v>0.17669476397543205</v>
      </c>
      <c r="H43" s="196"/>
    </row>
    <row r="44" spans="1:8" s="118" customFormat="1" ht="15.75" x14ac:dyDescent="0.2">
      <c r="A44" s="131" t="s">
        <v>5959</v>
      </c>
      <c r="B44" s="131" t="s">
        <v>37</v>
      </c>
      <c r="C44" s="131" t="s">
        <v>53</v>
      </c>
      <c r="D44" s="131" t="s">
        <v>129</v>
      </c>
      <c r="E44" s="131">
        <v>14</v>
      </c>
      <c r="F44" s="134">
        <v>199276</v>
      </c>
      <c r="G44" s="134">
        <v>0.62218812268408119</v>
      </c>
      <c r="H44" s="196"/>
    </row>
    <row r="45" spans="1:8" s="118" customFormat="1" ht="15.75" x14ac:dyDescent="0.2">
      <c r="A45" s="131" t="s">
        <v>5960</v>
      </c>
      <c r="B45" s="131" t="s">
        <v>93</v>
      </c>
      <c r="C45" s="131" t="s">
        <v>143</v>
      </c>
      <c r="D45" s="131" t="s">
        <v>144</v>
      </c>
      <c r="E45" s="131">
        <v>95</v>
      </c>
      <c r="F45" s="134">
        <v>104357.5</v>
      </c>
      <c r="G45" s="134">
        <v>0.32582948781089549</v>
      </c>
      <c r="H45" s="196"/>
    </row>
    <row r="46" spans="1:8" s="118" customFormat="1" ht="78.75" x14ac:dyDescent="0.2">
      <c r="A46" s="131" t="s">
        <v>5961</v>
      </c>
      <c r="B46" s="131" t="s">
        <v>138</v>
      </c>
      <c r="C46" s="131" t="s">
        <v>139</v>
      </c>
      <c r="D46" s="131" t="s">
        <v>140</v>
      </c>
      <c r="E46" s="131">
        <v>72</v>
      </c>
      <c r="F46" s="134">
        <v>84996</v>
      </c>
      <c r="G46" s="134">
        <v>0.26537817738039787</v>
      </c>
      <c r="H46" s="196"/>
    </row>
    <row r="47" spans="1:8" s="118" customFormat="1" ht="31.5" x14ac:dyDescent="0.2">
      <c r="A47" s="131" t="s">
        <v>5962</v>
      </c>
      <c r="B47" s="131" t="s">
        <v>185</v>
      </c>
      <c r="C47" s="131">
        <v>10750</v>
      </c>
      <c r="D47" s="131" t="s">
        <v>186</v>
      </c>
      <c r="E47" s="131">
        <v>30</v>
      </c>
      <c r="F47" s="134">
        <v>45288</v>
      </c>
      <c r="G47" s="134">
        <v>0.14140014703284226</v>
      </c>
      <c r="H47" s="196"/>
    </row>
    <row r="48" spans="1:8" s="118" customFormat="1" ht="31.5" x14ac:dyDescent="0.2">
      <c r="A48" s="131" t="s">
        <v>5963</v>
      </c>
      <c r="B48" s="131" t="s">
        <v>85</v>
      </c>
      <c r="C48" s="131" t="s">
        <v>49</v>
      </c>
      <c r="D48" s="131" t="s">
        <v>132</v>
      </c>
      <c r="E48" s="131">
        <v>580</v>
      </c>
      <c r="F48" s="134">
        <v>201405</v>
      </c>
      <c r="G48" s="134">
        <v>0.62883537831543879</v>
      </c>
      <c r="H48" s="196"/>
    </row>
    <row r="49" spans="1:8" s="118" customFormat="1" ht="15.75" x14ac:dyDescent="0.2">
      <c r="A49" s="131" t="s">
        <v>5964</v>
      </c>
      <c r="B49" s="131" t="s">
        <v>187</v>
      </c>
      <c r="C49" s="131" t="s">
        <v>188</v>
      </c>
      <c r="D49" s="131" t="s">
        <v>189</v>
      </c>
      <c r="E49" s="131">
        <v>230</v>
      </c>
      <c r="F49" s="134">
        <v>65377.499999999993</v>
      </c>
      <c r="G49" s="134">
        <v>0.20412445046457434</v>
      </c>
      <c r="H49" s="196"/>
    </row>
    <row r="50" spans="1:8" s="118" customFormat="1" ht="15.75" x14ac:dyDescent="0.2">
      <c r="A50" s="131" t="s">
        <v>5965</v>
      </c>
      <c r="B50" s="131" t="s">
        <v>41</v>
      </c>
      <c r="C50" s="131" t="s">
        <v>141</v>
      </c>
      <c r="D50" s="131" t="s">
        <v>142</v>
      </c>
      <c r="E50" s="131">
        <v>268</v>
      </c>
      <c r="F50" s="134">
        <v>350490.4</v>
      </c>
      <c r="G50" s="134">
        <v>1.0943162447800674</v>
      </c>
      <c r="H50" s="196"/>
    </row>
    <row r="51" spans="1:8" s="118" customFormat="1" ht="31.5" x14ac:dyDescent="0.2">
      <c r="A51" s="131" t="s">
        <v>5966</v>
      </c>
      <c r="B51" s="131" t="s">
        <v>58</v>
      </c>
      <c r="C51" s="131" t="s">
        <v>46</v>
      </c>
      <c r="D51" s="131" t="s">
        <v>135</v>
      </c>
      <c r="E51" s="131">
        <v>364</v>
      </c>
      <c r="F51" s="134">
        <v>373973.6</v>
      </c>
      <c r="G51" s="134">
        <v>1.1676365047341752</v>
      </c>
      <c r="H51" s="196"/>
    </row>
    <row r="52" spans="1:8" s="118" customFormat="1" ht="31.5" x14ac:dyDescent="0.2">
      <c r="A52" s="131" t="s">
        <v>5967</v>
      </c>
      <c r="B52" s="131" t="s">
        <v>2415</v>
      </c>
      <c r="C52" s="131">
        <v>28140</v>
      </c>
      <c r="D52" s="131" t="s">
        <v>121</v>
      </c>
      <c r="E52" s="131">
        <v>7</v>
      </c>
      <c r="F52" s="134">
        <v>28554.399999999998</v>
      </c>
      <c r="G52" s="134">
        <v>8.9153779333037239E-2</v>
      </c>
      <c r="H52" s="196"/>
    </row>
    <row r="53" spans="1:8" s="118" customFormat="1" ht="15.75" x14ac:dyDescent="0.2">
      <c r="A53" s="131" t="s">
        <v>5968</v>
      </c>
      <c r="B53" s="131" t="s">
        <v>109</v>
      </c>
      <c r="C53" s="131">
        <v>64920</v>
      </c>
      <c r="D53" s="131" t="s">
        <v>98</v>
      </c>
      <c r="E53" s="131">
        <v>119</v>
      </c>
      <c r="F53" s="134">
        <v>124557.3</v>
      </c>
      <c r="G53" s="134">
        <v>0.38889817466025972</v>
      </c>
      <c r="H53" s="196"/>
    </row>
    <row r="54" spans="1:8" s="118" customFormat="1" ht="15.75" x14ac:dyDescent="0.2">
      <c r="A54" s="131" t="s">
        <v>5969</v>
      </c>
      <c r="B54" s="131" t="s">
        <v>190</v>
      </c>
      <c r="C54" s="131" t="s">
        <v>191</v>
      </c>
      <c r="D54" s="131" t="s">
        <v>192</v>
      </c>
      <c r="E54" s="131">
        <v>10</v>
      </c>
      <c r="F54" s="134">
        <v>37600</v>
      </c>
      <c r="G54" s="134">
        <v>0.11739634182200293</v>
      </c>
      <c r="H54" s="196"/>
    </row>
    <row r="55" spans="1:8" s="118" customFormat="1" ht="78.75" x14ac:dyDescent="0.2">
      <c r="A55" s="131" t="s">
        <v>5970</v>
      </c>
      <c r="B55" s="131" t="s">
        <v>38</v>
      </c>
      <c r="C55" s="131" t="s">
        <v>77</v>
      </c>
      <c r="D55" s="131" t="s">
        <v>90</v>
      </c>
      <c r="E55" s="131">
        <v>130</v>
      </c>
      <c r="F55" s="134">
        <v>258765</v>
      </c>
      <c r="G55" s="134">
        <v>0.80792724445666453</v>
      </c>
      <c r="H55" s="196"/>
    </row>
    <row r="56" spans="1:8" s="118" customFormat="1" ht="31.5" x14ac:dyDescent="0.2">
      <c r="A56" s="131" t="s">
        <v>5971</v>
      </c>
      <c r="B56" s="131" t="s">
        <v>86</v>
      </c>
      <c r="C56" s="131" t="s">
        <v>87</v>
      </c>
      <c r="D56" s="131" t="s">
        <v>123</v>
      </c>
      <c r="E56" s="131">
        <v>90</v>
      </c>
      <c r="F56" s="134">
        <v>97479</v>
      </c>
      <c r="G56" s="134">
        <v>0.30435313841667611</v>
      </c>
      <c r="H56" s="196"/>
    </row>
    <row r="57" spans="1:8" s="118" customFormat="1" ht="31.5" x14ac:dyDescent="0.2">
      <c r="A57" s="131" t="s">
        <v>5068</v>
      </c>
      <c r="B57" s="131" t="s">
        <v>197</v>
      </c>
      <c r="C57" s="131" t="s">
        <v>198</v>
      </c>
      <c r="D57" s="131" t="s">
        <v>199</v>
      </c>
      <c r="E57" s="131">
        <v>28</v>
      </c>
      <c r="F57" s="134">
        <v>66236.800000000003</v>
      </c>
      <c r="G57" s="134">
        <v>0.20680739398924583</v>
      </c>
      <c r="H57" s="196"/>
    </row>
    <row r="58" spans="1:8" s="118" customFormat="1" ht="78.75" x14ac:dyDescent="0.2">
      <c r="A58" s="131" t="s">
        <v>5972</v>
      </c>
      <c r="B58" s="131" t="s">
        <v>80</v>
      </c>
      <c r="C58" s="131" t="s">
        <v>81</v>
      </c>
      <c r="D58" s="131" t="s">
        <v>131</v>
      </c>
      <c r="E58" s="131">
        <v>32</v>
      </c>
      <c r="F58" s="134">
        <v>156006.39999999999</v>
      </c>
      <c r="G58" s="134">
        <v>0.48708991119202438</v>
      </c>
      <c r="H58" s="196"/>
    </row>
    <row r="59" spans="1:8" s="118" customFormat="1" ht="31.5" x14ac:dyDescent="0.2">
      <c r="A59" s="131" t="s">
        <v>5973</v>
      </c>
      <c r="B59" s="131" t="s">
        <v>508</v>
      </c>
      <c r="C59" s="131" t="s">
        <v>507</v>
      </c>
      <c r="D59" s="131" t="s">
        <v>506</v>
      </c>
      <c r="E59" s="131">
        <v>98</v>
      </c>
      <c r="F59" s="134">
        <v>42806.400000000001</v>
      </c>
      <c r="G59" s="134">
        <v>0.13365198847259005</v>
      </c>
      <c r="H59" s="196"/>
    </row>
    <row r="60" spans="1:8" s="118" customFormat="1" ht="31.5" x14ac:dyDescent="0.2">
      <c r="A60" s="131" t="s">
        <v>5974</v>
      </c>
      <c r="B60" s="131" t="s">
        <v>88</v>
      </c>
      <c r="C60" s="131" t="s">
        <v>89</v>
      </c>
      <c r="D60" s="131" t="s">
        <v>133</v>
      </c>
      <c r="E60" s="131">
        <v>47</v>
      </c>
      <c r="F60" s="134">
        <v>141277.30000000002</v>
      </c>
      <c r="G60" s="134">
        <v>0.44110207985344829</v>
      </c>
      <c r="H60" s="196"/>
    </row>
    <row r="61" spans="1:8" s="118" customFormat="1" ht="78.75" x14ac:dyDescent="0.2">
      <c r="A61" s="131" t="s">
        <v>5975</v>
      </c>
      <c r="B61" s="131" t="s">
        <v>108</v>
      </c>
      <c r="C61" s="131" t="s">
        <v>77</v>
      </c>
      <c r="D61" s="131" t="s">
        <v>90</v>
      </c>
      <c r="E61" s="131">
        <v>20</v>
      </c>
      <c r="F61" s="134">
        <v>102456</v>
      </c>
      <c r="G61" s="134">
        <v>0.31989254249242371</v>
      </c>
      <c r="H61" s="196"/>
    </row>
    <row r="62" spans="1:8" s="118" customFormat="1" ht="15.75" x14ac:dyDescent="0.2">
      <c r="A62" s="131" t="s">
        <v>5976</v>
      </c>
      <c r="B62" s="131" t="s">
        <v>40</v>
      </c>
      <c r="C62" s="131" t="s">
        <v>47</v>
      </c>
      <c r="D62" s="131" t="s">
        <v>126</v>
      </c>
      <c r="E62" s="131">
        <v>15</v>
      </c>
      <c r="F62" s="134">
        <v>178545</v>
      </c>
      <c r="G62" s="134">
        <v>0.55746090028216788</v>
      </c>
      <c r="H62" s="196"/>
    </row>
    <row r="63" spans="1:8" s="118" customFormat="1" ht="15.75" x14ac:dyDescent="0.2">
      <c r="A63" s="131" t="s">
        <v>5977</v>
      </c>
      <c r="B63" s="131" t="s">
        <v>104</v>
      </c>
      <c r="C63" s="131">
        <v>63999</v>
      </c>
      <c r="D63" s="131" t="s">
        <v>105</v>
      </c>
      <c r="E63" s="131">
        <v>390</v>
      </c>
      <c r="F63" s="134">
        <v>117955.5</v>
      </c>
      <c r="G63" s="134">
        <v>0.36828574994109753</v>
      </c>
      <c r="H63" s="196"/>
    </row>
    <row r="64" spans="1:8" s="118" customFormat="1" ht="15.75" x14ac:dyDescent="0.2">
      <c r="A64" s="128"/>
      <c r="B64" s="131"/>
      <c r="C64" s="131"/>
      <c r="D64" s="131"/>
      <c r="E64" s="139"/>
      <c r="F64" s="140"/>
      <c r="G64" s="140"/>
      <c r="H64" s="196"/>
    </row>
    <row r="65" spans="1:8" s="118" customFormat="1" ht="15.75" x14ac:dyDescent="0.2">
      <c r="A65" s="122" t="s">
        <v>16</v>
      </c>
      <c r="B65" s="131"/>
      <c r="C65" s="131"/>
      <c r="D65" s="131"/>
      <c r="E65" s="139"/>
      <c r="F65" s="140"/>
      <c r="G65" s="140"/>
      <c r="H65" s="196"/>
    </row>
    <row r="66" spans="1:8" s="118" customFormat="1" ht="15.75" x14ac:dyDescent="0.2">
      <c r="A66" s="128" t="s">
        <v>5</v>
      </c>
      <c r="B66" s="131"/>
      <c r="C66" s="131"/>
      <c r="D66" s="131"/>
      <c r="E66" s="139"/>
      <c r="F66" s="140"/>
      <c r="G66" s="140"/>
      <c r="H66" s="196"/>
    </row>
    <row r="67" spans="1:8" s="118" customFormat="1" ht="15.75" x14ac:dyDescent="0.2">
      <c r="A67" s="131" t="s">
        <v>2696</v>
      </c>
      <c r="B67" s="131" t="s">
        <v>158</v>
      </c>
      <c r="C67" s="131"/>
      <c r="D67" s="131"/>
      <c r="E67" s="131">
        <v>5000</v>
      </c>
      <c r="F67" s="134">
        <v>516580</v>
      </c>
      <c r="G67" s="134">
        <v>1.6128883579364435</v>
      </c>
      <c r="H67" s="196"/>
    </row>
    <row r="68" spans="1:8" s="118" customFormat="1" ht="15.75" x14ac:dyDescent="0.2">
      <c r="A68" s="131" t="s">
        <v>2718</v>
      </c>
      <c r="B68" s="131" t="s">
        <v>700</v>
      </c>
      <c r="C68" s="131"/>
      <c r="D68" s="131"/>
      <c r="E68" s="131">
        <v>10000</v>
      </c>
      <c r="F68" s="134">
        <v>970607</v>
      </c>
      <c r="G68" s="134">
        <v>3.0304710411390636</v>
      </c>
      <c r="H68" s="196"/>
    </row>
    <row r="69" spans="1:8" s="118" customFormat="1" ht="15.75" x14ac:dyDescent="0.2">
      <c r="A69" s="131" t="s">
        <v>2719</v>
      </c>
      <c r="B69" s="131" t="s">
        <v>459</v>
      </c>
      <c r="C69" s="131"/>
      <c r="D69" s="131"/>
      <c r="E69" s="131">
        <v>10000</v>
      </c>
      <c r="F69" s="134">
        <v>1025496.0000000001</v>
      </c>
      <c r="G69" s="134">
        <v>3.2018478444972533</v>
      </c>
      <c r="H69" s="196"/>
    </row>
    <row r="70" spans="1:8" s="118" customFormat="1" ht="15.75" x14ac:dyDescent="0.2">
      <c r="A70" s="131" t="s">
        <v>2720</v>
      </c>
      <c r="B70" s="131" t="s">
        <v>1595</v>
      </c>
      <c r="C70" s="131"/>
      <c r="D70" s="131"/>
      <c r="E70" s="131">
        <v>4000</v>
      </c>
      <c r="F70" s="134">
        <v>388188.4</v>
      </c>
      <c r="G70" s="134">
        <v>1.2120185664291596</v>
      </c>
      <c r="H70" s="196"/>
    </row>
    <row r="71" spans="1:8" s="118" customFormat="1" ht="15.75" x14ac:dyDescent="0.2">
      <c r="A71" s="131" t="s">
        <v>2721</v>
      </c>
      <c r="B71" s="131" t="s">
        <v>659</v>
      </c>
      <c r="C71" s="131"/>
      <c r="D71" s="131"/>
      <c r="E71" s="131">
        <v>10000</v>
      </c>
      <c r="F71" s="134">
        <v>958862</v>
      </c>
      <c r="G71" s="134">
        <v>2.9938002955353555</v>
      </c>
      <c r="H71" s="196"/>
    </row>
    <row r="72" spans="1:8" s="118" customFormat="1" ht="15.75" x14ac:dyDescent="0.2">
      <c r="A72" s="131" t="s">
        <v>2722</v>
      </c>
      <c r="B72" s="131" t="s">
        <v>668</v>
      </c>
      <c r="C72" s="131"/>
      <c r="D72" s="131"/>
      <c r="E72" s="131">
        <v>6000</v>
      </c>
      <c r="F72" s="134">
        <v>583850.4</v>
      </c>
      <c r="G72" s="134">
        <v>1.8229229024285409</v>
      </c>
      <c r="H72" s="196"/>
    </row>
    <row r="73" spans="1:8" s="118" customFormat="1" ht="15.75" x14ac:dyDescent="0.2">
      <c r="A73" s="131" t="s">
        <v>2723</v>
      </c>
      <c r="B73" s="131" t="s">
        <v>1609</v>
      </c>
      <c r="C73" s="131"/>
      <c r="D73" s="131"/>
      <c r="E73" s="131">
        <v>14000</v>
      </c>
      <c r="F73" s="134">
        <v>1042326.6</v>
      </c>
      <c r="G73" s="134">
        <v>3.2543970697810134</v>
      </c>
      <c r="H73" s="196"/>
    </row>
    <row r="74" spans="1:8" s="118" customFormat="1" ht="15.75" x14ac:dyDescent="0.2">
      <c r="A74" s="131"/>
      <c r="B74" s="131"/>
      <c r="C74" s="131"/>
      <c r="D74" s="131"/>
      <c r="E74" s="139"/>
      <c r="F74" s="140"/>
      <c r="G74" s="140"/>
      <c r="H74" s="196"/>
    </row>
    <row r="75" spans="1:8" s="118" customFormat="1" ht="15.75" x14ac:dyDescent="0.2">
      <c r="A75" s="144" t="s">
        <v>4</v>
      </c>
      <c r="B75" s="131"/>
      <c r="C75" s="131"/>
      <c r="D75" s="131"/>
      <c r="E75" s="139"/>
      <c r="F75" s="140"/>
      <c r="G75" s="140"/>
      <c r="H75" s="196"/>
    </row>
    <row r="76" spans="1:8" s="118" customFormat="1" ht="15.75" x14ac:dyDescent="0.2">
      <c r="A76" s="142" t="s">
        <v>2724</v>
      </c>
      <c r="B76" s="131" t="s">
        <v>732</v>
      </c>
      <c r="C76" s="131"/>
      <c r="D76" s="131"/>
      <c r="E76" s="131">
        <v>2000</v>
      </c>
      <c r="F76" s="134">
        <v>201163.4</v>
      </c>
      <c r="G76" s="134">
        <v>0.62808104437436973</v>
      </c>
      <c r="H76" s="196"/>
    </row>
    <row r="77" spans="1:8" s="118" customFormat="1" ht="15.75" x14ac:dyDescent="0.2">
      <c r="A77" s="142" t="s">
        <v>2725</v>
      </c>
      <c r="B77" s="131" t="s">
        <v>1716</v>
      </c>
      <c r="C77" s="131"/>
      <c r="D77" s="131"/>
      <c r="E77" s="131">
        <v>1000</v>
      </c>
      <c r="F77" s="134">
        <v>100737</v>
      </c>
      <c r="G77" s="134">
        <v>0.31452540654582734</v>
      </c>
      <c r="H77" s="196"/>
    </row>
    <row r="78" spans="1:8" s="118" customFormat="1" ht="15.75" x14ac:dyDescent="0.2">
      <c r="A78" s="142" t="s">
        <v>2726</v>
      </c>
      <c r="B78" s="131" t="s">
        <v>1633</v>
      </c>
      <c r="C78" s="131"/>
      <c r="D78" s="131"/>
      <c r="E78" s="131">
        <v>5000</v>
      </c>
      <c r="F78" s="134">
        <v>512856</v>
      </c>
      <c r="G78" s="134">
        <v>1.6012611245070516</v>
      </c>
      <c r="H78" s="196"/>
    </row>
    <row r="79" spans="1:8" s="118" customFormat="1" ht="15.75" x14ac:dyDescent="0.2">
      <c r="A79" s="131" t="s">
        <v>2727</v>
      </c>
      <c r="B79" s="131" t="s">
        <v>1780</v>
      </c>
      <c r="C79" s="131"/>
      <c r="D79" s="131"/>
      <c r="E79" s="131">
        <v>1000</v>
      </c>
      <c r="F79" s="134">
        <v>102551.9</v>
      </c>
      <c r="G79" s="134">
        <v>0.32019196560893248</v>
      </c>
      <c r="H79" s="196"/>
    </row>
    <row r="80" spans="1:8" s="118" customFormat="1" ht="15.75" x14ac:dyDescent="0.2">
      <c r="A80" s="131" t="s">
        <v>2728</v>
      </c>
      <c r="B80" s="131" t="s">
        <v>2729</v>
      </c>
      <c r="C80" s="131"/>
      <c r="D80" s="131"/>
      <c r="E80" s="131">
        <v>1000</v>
      </c>
      <c r="F80" s="134">
        <v>102602.1</v>
      </c>
      <c r="G80" s="134">
        <v>0.32034870221423745</v>
      </c>
      <c r="H80" s="196"/>
    </row>
    <row r="81" spans="1:8" s="118" customFormat="1" ht="15.75" x14ac:dyDescent="0.2">
      <c r="A81" s="131" t="s">
        <v>1617</v>
      </c>
      <c r="B81" s="131" t="s">
        <v>740</v>
      </c>
      <c r="C81" s="131"/>
      <c r="D81" s="131"/>
      <c r="E81" s="131">
        <v>6000</v>
      </c>
      <c r="F81" s="134">
        <v>586600.80000000005</v>
      </c>
      <c r="G81" s="134">
        <v>1.8315103199430951</v>
      </c>
      <c r="H81" s="196"/>
    </row>
    <row r="82" spans="1:8" s="118" customFormat="1" ht="15.75" x14ac:dyDescent="0.2">
      <c r="A82" s="131" t="s">
        <v>2730</v>
      </c>
      <c r="B82" s="131" t="s">
        <v>391</v>
      </c>
      <c r="C82" s="131"/>
      <c r="D82" s="131"/>
      <c r="E82" s="131">
        <v>5000</v>
      </c>
      <c r="F82" s="134">
        <v>511815</v>
      </c>
      <c r="G82" s="134">
        <v>1.5980108694050112</v>
      </c>
      <c r="H82" s="196"/>
    </row>
    <row r="83" spans="1:8" s="118" customFormat="1" ht="15.75" x14ac:dyDescent="0.2">
      <c r="A83" s="131"/>
      <c r="B83" s="131"/>
      <c r="C83" s="131"/>
      <c r="D83" s="131"/>
      <c r="E83" s="139"/>
      <c r="F83" s="140"/>
      <c r="G83" s="140"/>
      <c r="H83" s="196"/>
    </row>
    <row r="84" spans="1:8" s="118" customFormat="1" ht="15.75" x14ac:dyDescent="0.2">
      <c r="A84" s="128" t="s">
        <v>6</v>
      </c>
      <c r="B84" s="131"/>
      <c r="C84" s="131"/>
      <c r="D84" s="131"/>
      <c r="E84" s="139"/>
      <c r="F84" s="140"/>
      <c r="G84" s="140"/>
      <c r="H84" s="196"/>
    </row>
    <row r="85" spans="1:8" s="118" customFormat="1" ht="31.5" x14ac:dyDescent="0.25">
      <c r="A85" s="131" t="s">
        <v>2731</v>
      </c>
      <c r="B85" s="131" t="s">
        <v>1229</v>
      </c>
      <c r="C85" s="131" t="s">
        <v>55</v>
      </c>
      <c r="D85" s="131" t="s">
        <v>200</v>
      </c>
      <c r="E85" s="131">
        <v>2000</v>
      </c>
      <c r="F85" s="134">
        <v>199959.4</v>
      </c>
      <c r="G85" s="134">
        <v>0.62432186364155873</v>
      </c>
      <c r="H85" s="190" t="s">
        <v>10</v>
      </c>
    </row>
    <row r="86" spans="1:8" s="118" customFormat="1" ht="47.25" x14ac:dyDescent="0.2">
      <c r="A86" s="131" t="s">
        <v>1103</v>
      </c>
      <c r="B86" s="131" t="s">
        <v>1104</v>
      </c>
      <c r="C86" s="131" t="s">
        <v>71</v>
      </c>
      <c r="D86" s="131" t="s">
        <v>124</v>
      </c>
      <c r="E86" s="131">
        <v>3000</v>
      </c>
      <c r="F86" s="134">
        <v>296043.60000000003</v>
      </c>
      <c r="G86" s="134">
        <v>0.9243200973355401</v>
      </c>
      <c r="H86" s="131" t="s">
        <v>10</v>
      </c>
    </row>
    <row r="87" spans="1:8" s="118" customFormat="1" ht="47.25" x14ac:dyDescent="0.2">
      <c r="A87" s="131" t="s">
        <v>2095</v>
      </c>
      <c r="B87" s="131" t="s">
        <v>360</v>
      </c>
      <c r="C87" s="131" t="s">
        <v>71</v>
      </c>
      <c r="D87" s="131" t="s">
        <v>124</v>
      </c>
      <c r="E87" s="131">
        <v>3000</v>
      </c>
      <c r="F87" s="134">
        <v>300879.90000000002</v>
      </c>
      <c r="G87" s="134">
        <v>0.93942020180239527</v>
      </c>
      <c r="H87" s="131" t="s">
        <v>10</v>
      </c>
    </row>
    <row r="88" spans="1:8" s="118" customFormat="1" ht="15.75" x14ac:dyDescent="0.2">
      <c r="A88" s="131" t="s">
        <v>2732</v>
      </c>
      <c r="B88" s="131" t="s">
        <v>162</v>
      </c>
      <c r="C88" s="131" t="s">
        <v>48</v>
      </c>
      <c r="D88" s="131" t="s">
        <v>98</v>
      </c>
      <c r="E88" s="131">
        <v>3000</v>
      </c>
      <c r="F88" s="134">
        <v>294485.40000000002</v>
      </c>
      <c r="G88" s="134">
        <v>0.91945501808482089</v>
      </c>
      <c r="H88" s="131" t="s">
        <v>10</v>
      </c>
    </row>
    <row r="89" spans="1:8" s="118" customFormat="1" ht="31.5" x14ac:dyDescent="0.2">
      <c r="A89" s="131" t="s">
        <v>2733</v>
      </c>
      <c r="B89" s="131" t="s">
        <v>305</v>
      </c>
      <c r="C89" s="131" t="s">
        <v>55</v>
      </c>
      <c r="D89" s="131" t="s">
        <v>200</v>
      </c>
      <c r="E89" s="131">
        <v>3000</v>
      </c>
      <c r="F89" s="134">
        <v>299563.8</v>
      </c>
      <c r="G89" s="134">
        <v>0.93531101761431168</v>
      </c>
      <c r="H89" s="131" t="s">
        <v>10</v>
      </c>
    </row>
    <row r="90" spans="1:8" s="118" customFormat="1" ht="31.5" x14ac:dyDescent="0.2">
      <c r="A90" s="131" t="s">
        <v>2713</v>
      </c>
      <c r="B90" s="131" t="s">
        <v>1264</v>
      </c>
      <c r="C90" s="131" t="s">
        <v>48</v>
      </c>
      <c r="D90" s="131" t="s">
        <v>98</v>
      </c>
      <c r="E90" s="131">
        <v>3000</v>
      </c>
      <c r="F90" s="134">
        <v>294461.09999999998</v>
      </c>
      <c r="G90" s="134">
        <v>0.91937914757667505</v>
      </c>
      <c r="H90" s="131" t="s">
        <v>10</v>
      </c>
    </row>
    <row r="91" spans="1:8" s="118" customFormat="1" ht="31.5" x14ac:dyDescent="0.2">
      <c r="A91" s="131" t="s">
        <v>2734</v>
      </c>
      <c r="B91" s="131" t="s">
        <v>1869</v>
      </c>
      <c r="C91" s="131" t="s">
        <v>49</v>
      </c>
      <c r="D91" s="131" t="s">
        <v>132</v>
      </c>
      <c r="E91" s="131">
        <v>3000</v>
      </c>
      <c r="F91" s="134">
        <v>292651.5</v>
      </c>
      <c r="G91" s="134">
        <v>0.9137291364021779</v>
      </c>
      <c r="H91" s="131" t="s">
        <v>10</v>
      </c>
    </row>
    <row r="92" spans="1:8" s="118" customFormat="1" ht="15.75" x14ac:dyDescent="0.2">
      <c r="A92" s="131" t="s">
        <v>2735</v>
      </c>
      <c r="B92" s="131" t="s">
        <v>337</v>
      </c>
      <c r="C92" s="131" t="s">
        <v>188</v>
      </c>
      <c r="D92" s="131" t="s">
        <v>189</v>
      </c>
      <c r="E92" s="131">
        <v>3000</v>
      </c>
      <c r="F92" s="134">
        <v>293690.69999999995</v>
      </c>
      <c r="G92" s="134">
        <v>0.91697377146657733</v>
      </c>
      <c r="H92" s="131" t="s">
        <v>10</v>
      </c>
    </row>
    <row r="93" spans="1:8" s="118" customFormat="1" ht="15.75" x14ac:dyDescent="0.2">
      <c r="A93" s="131" t="s">
        <v>2736</v>
      </c>
      <c r="B93" s="131" t="s">
        <v>1259</v>
      </c>
      <c r="C93" s="131" t="s">
        <v>48</v>
      </c>
      <c r="D93" s="131" t="s">
        <v>98</v>
      </c>
      <c r="E93" s="131">
        <v>3000</v>
      </c>
      <c r="F93" s="134">
        <v>295719</v>
      </c>
      <c r="G93" s="134">
        <v>0.92330661721438512</v>
      </c>
      <c r="H93" s="131" t="s">
        <v>10</v>
      </c>
    </row>
    <row r="94" spans="1:8" s="118" customFormat="1" ht="31.5" x14ac:dyDescent="0.2">
      <c r="A94" s="131" t="s">
        <v>2737</v>
      </c>
      <c r="B94" s="131" t="s">
        <v>1217</v>
      </c>
      <c r="C94" s="131" t="s">
        <v>55</v>
      </c>
      <c r="D94" s="131" t="s">
        <v>200</v>
      </c>
      <c r="E94" s="131">
        <v>3000</v>
      </c>
      <c r="F94" s="134">
        <v>300578.40000000002</v>
      </c>
      <c r="G94" s="134">
        <v>0.93847884549762584</v>
      </c>
      <c r="H94" s="131" t="s">
        <v>10</v>
      </c>
    </row>
    <row r="95" spans="1:8" s="118" customFormat="1" ht="15.75" x14ac:dyDescent="0.25">
      <c r="A95" s="131"/>
      <c r="B95" s="131"/>
      <c r="C95" s="131"/>
      <c r="D95" s="131"/>
      <c r="E95" s="139"/>
      <c r="F95" s="140"/>
      <c r="G95" s="140"/>
      <c r="H95" s="190"/>
    </row>
    <row r="96" spans="1:8" s="118" customFormat="1" ht="15.75" x14ac:dyDescent="0.25">
      <c r="A96" s="128" t="s">
        <v>7</v>
      </c>
      <c r="B96" s="131"/>
      <c r="C96" s="131"/>
      <c r="D96" s="131"/>
      <c r="E96" s="139"/>
      <c r="F96" s="140"/>
      <c r="G96" s="140"/>
      <c r="H96" s="190"/>
    </row>
    <row r="97" spans="1:10" s="118" customFormat="1" ht="15.75" x14ac:dyDescent="0.25">
      <c r="A97" s="131" t="s">
        <v>2738</v>
      </c>
      <c r="B97" s="131" t="s">
        <v>1388</v>
      </c>
      <c r="C97" s="131" t="s">
        <v>48</v>
      </c>
      <c r="D97" s="131" t="s">
        <v>98</v>
      </c>
      <c r="E97" s="131">
        <v>2000</v>
      </c>
      <c r="F97" s="134">
        <v>196892</v>
      </c>
      <c r="G97" s="134">
        <v>0.6147446950536648</v>
      </c>
      <c r="H97" s="190" t="s">
        <v>10</v>
      </c>
    </row>
    <row r="98" spans="1:10" s="118" customFormat="1" ht="31.5" x14ac:dyDescent="0.2">
      <c r="A98" s="131" t="s">
        <v>2739</v>
      </c>
      <c r="B98" s="131" t="s">
        <v>244</v>
      </c>
      <c r="C98" s="131" t="s">
        <v>52</v>
      </c>
      <c r="D98" s="131" t="s">
        <v>135</v>
      </c>
      <c r="E98" s="131">
        <v>3000</v>
      </c>
      <c r="F98" s="134">
        <v>294836.10000000003</v>
      </c>
      <c r="G98" s="134">
        <v>0.92054998875176175</v>
      </c>
      <c r="H98" s="131" t="s">
        <v>10</v>
      </c>
    </row>
    <row r="99" spans="1:10" s="118" customFormat="1" ht="15.75" x14ac:dyDescent="0.25">
      <c r="A99" s="131"/>
      <c r="B99" s="131"/>
      <c r="C99" s="131"/>
      <c r="D99" s="131"/>
      <c r="E99" s="139"/>
      <c r="F99" s="140"/>
      <c r="G99" s="140"/>
      <c r="H99" s="190"/>
    </row>
    <row r="100" spans="1:10" s="118" customFormat="1" ht="15.75" x14ac:dyDescent="0.25">
      <c r="A100" s="128" t="s">
        <v>43</v>
      </c>
      <c r="B100" s="131"/>
      <c r="C100" s="131"/>
      <c r="D100" s="131"/>
      <c r="E100" s="139"/>
      <c r="F100" s="140"/>
      <c r="G100" s="140"/>
      <c r="H100" s="190"/>
    </row>
    <row r="101" spans="1:10" s="118" customFormat="1" ht="15.75" x14ac:dyDescent="0.2">
      <c r="A101" s="131" t="s">
        <v>73</v>
      </c>
      <c r="B101" s="131"/>
      <c r="C101" s="127"/>
      <c r="D101" s="135"/>
      <c r="E101" s="139"/>
      <c r="F101" s="140"/>
      <c r="G101" s="140"/>
      <c r="H101" s="196"/>
    </row>
    <row r="102" spans="1:10" s="118" customFormat="1" ht="31.5" x14ac:dyDescent="0.2">
      <c r="A102" s="131" t="s">
        <v>1451</v>
      </c>
      <c r="B102" s="131" t="s">
        <v>1452</v>
      </c>
      <c r="C102" s="127" t="s">
        <v>68</v>
      </c>
      <c r="D102" s="135" t="s">
        <v>107</v>
      </c>
      <c r="E102" s="131">
        <v>28298.201000000001</v>
      </c>
      <c r="F102" s="134">
        <v>13079816.189999999</v>
      </c>
      <c r="G102" s="134">
        <v>40.838366287505529</v>
      </c>
      <c r="H102" s="196"/>
    </row>
    <row r="103" spans="1:10" s="118" customFormat="1" ht="31.5" x14ac:dyDescent="0.2">
      <c r="A103" s="131" t="s">
        <v>1453</v>
      </c>
      <c r="B103" s="131" t="s">
        <v>115</v>
      </c>
      <c r="C103" s="127" t="s">
        <v>68</v>
      </c>
      <c r="D103" s="135" t="s">
        <v>107</v>
      </c>
      <c r="E103" s="131">
        <v>262.233</v>
      </c>
      <c r="F103" s="134">
        <v>983343.59</v>
      </c>
      <c r="G103" s="134">
        <v>3.0702377718115823</v>
      </c>
      <c r="H103" s="196"/>
    </row>
    <row r="104" spans="1:10" s="118" customFormat="1" ht="15.75" x14ac:dyDescent="0.2">
      <c r="A104" s="131"/>
      <c r="B104" s="131"/>
      <c r="C104" s="131"/>
      <c r="D104" s="135"/>
      <c r="E104" s="139"/>
      <c r="F104" s="140"/>
      <c r="G104" s="140"/>
      <c r="H104" s="196"/>
    </row>
    <row r="105" spans="1:10" s="118" customFormat="1" ht="15.75" x14ac:dyDescent="0.2">
      <c r="A105" s="131" t="s">
        <v>1454</v>
      </c>
      <c r="B105" s="131"/>
      <c r="C105" s="131"/>
      <c r="D105" s="135"/>
      <c r="E105" s="139"/>
      <c r="F105" s="134">
        <v>165857.81</v>
      </c>
      <c r="G105" s="134">
        <v>0.51784840842044721</v>
      </c>
      <c r="H105" s="196"/>
    </row>
    <row r="106" spans="1:10" s="118" customFormat="1" ht="15.75" x14ac:dyDescent="0.2">
      <c r="A106" s="120" t="s">
        <v>18</v>
      </c>
      <c r="B106" s="120"/>
      <c r="C106" s="120"/>
      <c r="D106" s="120"/>
      <c r="E106" s="126">
        <f>SUM(E6:E105)</f>
        <v>148749.43400000001</v>
      </c>
      <c r="F106" s="126">
        <f>SUM(F6:F105)</f>
        <v>32028255.240000002</v>
      </c>
      <c r="G106" s="126">
        <f>SUM(G6:G105)</f>
        <v>100.00000000312222</v>
      </c>
      <c r="H106" s="197"/>
      <c r="I106" s="80"/>
      <c r="J106" s="198"/>
    </row>
    <row r="107" spans="1:10" s="118" customFormat="1" ht="15.75" x14ac:dyDescent="0.2">
      <c r="A107" s="120"/>
      <c r="B107" s="120"/>
      <c r="C107" s="120"/>
      <c r="D107" s="120"/>
      <c r="E107" s="126"/>
      <c r="F107" s="126"/>
      <c r="G107" s="126"/>
      <c r="H107" s="196"/>
    </row>
    <row r="108" spans="1:10" ht="15.75" x14ac:dyDescent="0.2">
      <c r="A108" s="144" t="s">
        <v>2</v>
      </c>
      <c r="B108" s="226">
        <v>10.1</v>
      </c>
      <c r="C108" s="226"/>
      <c r="D108" s="226"/>
      <c r="E108" s="226"/>
      <c r="F108" s="226"/>
      <c r="G108" s="226"/>
      <c r="H108" s="199"/>
    </row>
    <row r="109" spans="1:10" ht="15.75" x14ac:dyDescent="0.2">
      <c r="A109" s="144" t="s">
        <v>3</v>
      </c>
      <c r="B109" s="226">
        <v>6.09</v>
      </c>
      <c r="C109" s="226"/>
      <c r="D109" s="226"/>
      <c r="E109" s="226"/>
      <c r="F109" s="226"/>
      <c r="G109" s="226"/>
      <c r="H109" s="199"/>
    </row>
    <row r="110" spans="1:10" ht="31.5" x14ac:dyDescent="0.2">
      <c r="A110" s="128" t="s">
        <v>30</v>
      </c>
      <c r="B110" s="226">
        <v>7.1607974332682902</v>
      </c>
      <c r="C110" s="226"/>
      <c r="D110" s="226"/>
      <c r="E110" s="226"/>
      <c r="F110" s="226"/>
      <c r="G110" s="226"/>
      <c r="H110" s="199"/>
    </row>
    <row r="111" spans="1:10" ht="15.75" x14ac:dyDescent="0.2">
      <c r="A111" s="144"/>
      <c r="B111" s="144"/>
      <c r="C111" s="145"/>
      <c r="D111" s="145"/>
      <c r="E111" s="146"/>
      <c r="F111" s="125"/>
      <c r="G111" s="121"/>
      <c r="H111" s="199"/>
    </row>
    <row r="112" spans="1:10" ht="15.75" x14ac:dyDescent="0.2">
      <c r="A112" s="147" t="s">
        <v>8</v>
      </c>
      <c r="B112" s="147"/>
      <c r="C112" s="148"/>
      <c r="D112" s="148"/>
      <c r="E112" s="150"/>
      <c r="F112" s="125"/>
      <c r="G112" s="121"/>
      <c r="H112" s="199"/>
    </row>
    <row r="113" spans="1:8" ht="15.75" x14ac:dyDescent="0.2">
      <c r="A113" s="131" t="s">
        <v>5</v>
      </c>
      <c r="B113" s="131"/>
      <c r="C113" s="127"/>
      <c r="D113" s="127"/>
      <c r="E113" s="139"/>
      <c r="F113" s="134">
        <v>5485910.3999999994</v>
      </c>
      <c r="G113" s="134">
        <v>17.12834607774683</v>
      </c>
      <c r="H113" s="199"/>
    </row>
    <row r="114" spans="1:8" ht="15.75" x14ac:dyDescent="0.2">
      <c r="A114" s="142" t="s">
        <v>4</v>
      </c>
      <c r="B114" s="142"/>
      <c r="C114" s="143"/>
      <c r="D114" s="143"/>
      <c r="E114" s="146"/>
      <c r="F114" s="134">
        <v>2118326.2000000002</v>
      </c>
      <c r="G114" s="134">
        <v>6.6139294325985256</v>
      </c>
      <c r="H114" s="199"/>
    </row>
    <row r="115" spans="1:8" ht="15.75" x14ac:dyDescent="0.2">
      <c r="A115" s="142" t="s">
        <v>20</v>
      </c>
      <c r="B115" s="142"/>
      <c r="C115" s="143"/>
      <c r="D115" s="143"/>
      <c r="E115" s="146"/>
      <c r="F115" s="134">
        <v>3359760.9</v>
      </c>
      <c r="G115" s="134">
        <v>10.489990400441494</v>
      </c>
      <c r="H115" s="199"/>
    </row>
    <row r="116" spans="1:8" ht="15.75" x14ac:dyDescent="0.2">
      <c r="A116" s="142" t="s">
        <v>19</v>
      </c>
      <c r="B116" s="142"/>
      <c r="C116" s="143"/>
      <c r="D116" s="143"/>
      <c r="E116" s="146"/>
      <c r="F116" s="140">
        <v>0</v>
      </c>
      <c r="G116" s="140">
        <v>0</v>
      </c>
      <c r="H116" s="199"/>
    </row>
    <row r="117" spans="1:8" ht="15.75" x14ac:dyDescent="0.2">
      <c r="A117" s="142" t="s">
        <v>21</v>
      </c>
      <c r="B117" s="142"/>
      <c r="C117" s="143"/>
      <c r="D117" s="143"/>
      <c r="E117" s="146"/>
      <c r="F117" s="140">
        <v>0</v>
      </c>
      <c r="G117" s="140">
        <v>0</v>
      </c>
      <c r="H117" s="199"/>
    </row>
    <row r="118" spans="1:8" ht="15.75" x14ac:dyDescent="0.2">
      <c r="A118" s="142" t="s">
        <v>22</v>
      </c>
      <c r="B118" s="142"/>
      <c r="C118" s="143"/>
      <c r="D118" s="143"/>
      <c r="E118" s="146"/>
      <c r="F118" s="140">
        <v>0</v>
      </c>
      <c r="G118" s="140">
        <v>0</v>
      </c>
      <c r="H118" s="199"/>
    </row>
    <row r="119" spans="1:8" ht="15.75" x14ac:dyDescent="0.2">
      <c r="A119" s="142" t="s">
        <v>23</v>
      </c>
      <c r="B119" s="142"/>
      <c r="C119" s="143"/>
      <c r="D119" s="143"/>
      <c r="E119" s="146"/>
      <c r="F119" s="140">
        <v>0</v>
      </c>
      <c r="G119" s="140">
        <v>0</v>
      </c>
      <c r="H119" s="199"/>
    </row>
    <row r="120" spans="1:8" ht="15.75" x14ac:dyDescent="0.2">
      <c r="A120" s="142" t="s">
        <v>24</v>
      </c>
      <c r="B120" s="142"/>
      <c r="C120" s="143"/>
      <c r="D120" s="143"/>
      <c r="E120" s="146"/>
      <c r="F120" s="140">
        <v>0</v>
      </c>
      <c r="G120" s="140">
        <v>0</v>
      </c>
      <c r="H120" s="199"/>
    </row>
    <row r="121" spans="1:8" ht="15.75" x14ac:dyDescent="0.2">
      <c r="A121" s="142" t="s">
        <v>25</v>
      </c>
      <c r="B121" s="142"/>
      <c r="C121" s="143"/>
      <c r="D121" s="143"/>
      <c r="E121" s="146"/>
      <c r="F121" s="140">
        <v>0</v>
      </c>
      <c r="G121" s="140">
        <v>0</v>
      </c>
      <c r="H121" s="199"/>
    </row>
    <row r="122" spans="1:8" ht="15.75" x14ac:dyDescent="0.2">
      <c r="A122" s="142" t="s">
        <v>26</v>
      </c>
      <c r="B122" s="142"/>
      <c r="C122" s="143"/>
      <c r="D122" s="143"/>
      <c r="E122" s="146"/>
      <c r="F122" s="140">
        <v>0</v>
      </c>
      <c r="G122" s="140">
        <v>0</v>
      </c>
      <c r="H122" s="199"/>
    </row>
    <row r="123" spans="1:8" ht="15.75" x14ac:dyDescent="0.2">
      <c r="A123" s="142" t="s">
        <v>27</v>
      </c>
      <c r="B123" s="142"/>
      <c r="C123" s="143"/>
      <c r="D123" s="143"/>
      <c r="E123" s="146"/>
      <c r="F123" s="140">
        <v>0</v>
      </c>
      <c r="G123" s="140">
        <v>0</v>
      </c>
      <c r="H123" s="199"/>
    </row>
    <row r="124" spans="1:8" ht="15.75" x14ac:dyDescent="0.2">
      <c r="A124" s="142" t="s">
        <v>28</v>
      </c>
      <c r="B124" s="142"/>
      <c r="C124" s="143"/>
      <c r="D124" s="143"/>
      <c r="E124" s="146"/>
      <c r="F124" s="140">
        <v>0</v>
      </c>
      <c r="G124" s="140">
        <v>0</v>
      </c>
      <c r="H124" s="199"/>
    </row>
    <row r="125" spans="1:8" ht="15.75" x14ac:dyDescent="0.2">
      <c r="A125" s="142" t="s">
        <v>29</v>
      </c>
      <c r="B125" s="142"/>
      <c r="C125" s="143"/>
      <c r="D125" s="143"/>
      <c r="E125" s="146"/>
      <c r="F125" s="140">
        <v>0</v>
      </c>
      <c r="G125" s="140">
        <v>0</v>
      </c>
      <c r="H125" s="199"/>
    </row>
    <row r="126" spans="1:8" ht="15.75" x14ac:dyDescent="0.2">
      <c r="A126" s="142" t="s">
        <v>94</v>
      </c>
      <c r="B126" s="142"/>
      <c r="C126" s="143"/>
      <c r="D126" s="143"/>
      <c r="E126" s="146"/>
      <c r="F126" s="140">
        <v>0</v>
      </c>
      <c r="G126" s="140">
        <v>0</v>
      </c>
      <c r="H126" s="199"/>
    </row>
    <row r="127" spans="1:8" ht="31.5" x14ac:dyDescent="0.2">
      <c r="A127" s="131" t="s">
        <v>95</v>
      </c>
      <c r="B127" s="142"/>
      <c r="C127" s="143"/>
      <c r="D127" s="143"/>
      <c r="E127" s="146"/>
      <c r="F127" s="140">
        <v>0</v>
      </c>
      <c r="G127" s="140">
        <v>0</v>
      </c>
      <c r="H127" s="199"/>
    </row>
    <row r="128" spans="1:8" ht="15.75" x14ac:dyDescent="0.2">
      <c r="A128" s="152" t="s">
        <v>9</v>
      </c>
      <c r="B128" s="145"/>
      <c r="C128" s="145"/>
      <c r="D128" s="145"/>
      <c r="E128" s="146"/>
      <c r="F128" s="126">
        <f>SUM(F113:F127)</f>
        <v>10963997.5</v>
      </c>
      <c r="G128" s="126">
        <f>SUM(G113:G127)</f>
        <v>34.23226591078685</v>
      </c>
      <c r="H128" s="199"/>
    </row>
    <row r="129" spans="1:9" ht="15.75" x14ac:dyDescent="0.2">
      <c r="A129" s="152"/>
      <c r="B129" s="145"/>
      <c r="C129" s="145"/>
      <c r="D129" s="145"/>
      <c r="E129" s="146"/>
      <c r="F129" s="140"/>
      <c r="G129" s="126"/>
      <c r="H129" s="199"/>
    </row>
    <row r="130" spans="1:9" ht="15.75" x14ac:dyDescent="0.2">
      <c r="A130" s="153" t="s">
        <v>31</v>
      </c>
      <c r="B130" s="143"/>
      <c r="C130" s="143"/>
      <c r="D130" s="143"/>
      <c r="E130" s="146"/>
      <c r="F130" s="140">
        <v>0</v>
      </c>
      <c r="G130" s="140">
        <v>0</v>
      </c>
      <c r="H130" s="199"/>
    </row>
    <row r="131" spans="1:9" ht="15.75" x14ac:dyDescent="0.2">
      <c r="A131" s="153" t="s">
        <v>1444</v>
      </c>
      <c r="B131" s="143"/>
      <c r="C131" s="143"/>
      <c r="D131" s="143"/>
      <c r="E131" s="146"/>
      <c r="F131" s="140">
        <v>0</v>
      </c>
      <c r="G131" s="140">
        <v>0</v>
      </c>
      <c r="H131" s="199"/>
    </row>
    <row r="132" spans="1:9" ht="15.75" x14ac:dyDescent="0.2">
      <c r="A132" s="153" t="s">
        <v>32</v>
      </c>
      <c r="B132" s="143"/>
      <c r="C132" s="143"/>
      <c r="D132" s="143"/>
      <c r="E132" s="146"/>
      <c r="F132" s="134">
        <v>6835240.1500000013</v>
      </c>
      <c r="G132" s="134">
        <v>21.341281624597826</v>
      </c>
      <c r="H132" s="199"/>
    </row>
    <row r="133" spans="1:9" ht="15.75" x14ac:dyDescent="0.2">
      <c r="A133" s="153" t="s">
        <v>33</v>
      </c>
      <c r="B133" s="143"/>
      <c r="C133" s="143"/>
      <c r="D133" s="143"/>
      <c r="E133" s="146"/>
      <c r="F133" s="140">
        <v>0</v>
      </c>
      <c r="G133" s="140">
        <v>0</v>
      </c>
      <c r="H133" s="199"/>
    </row>
    <row r="134" spans="1:9" ht="15.75" x14ac:dyDescent="0.2">
      <c r="A134" s="153" t="s">
        <v>34</v>
      </c>
      <c r="B134" s="143"/>
      <c r="C134" s="143"/>
      <c r="D134" s="143"/>
      <c r="E134" s="146"/>
      <c r="F134" s="134">
        <v>14063159.779999999</v>
      </c>
      <c r="G134" s="134">
        <v>43.908604059317113</v>
      </c>
      <c r="H134" s="199"/>
    </row>
    <row r="135" spans="1:9" ht="15.75" x14ac:dyDescent="0.2">
      <c r="A135" s="142" t="s">
        <v>35</v>
      </c>
      <c r="B135" s="143"/>
      <c r="C135" s="143"/>
      <c r="D135" s="143"/>
      <c r="E135" s="146"/>
      <c r="F135" s="134">
        <v>165857.81</v>
      </c>
      <c r="G135" s="134">
        <v>0.51784840842044721</v>
      </c>
      <c r="H135" s="200"/>
    </row>
    <row r="136" spans="1:9" ht="15.75" x14ac:dyDescent="0.2">
      <c r="A136" s="142" t="s">
        <v>36</v>
      </c>
      <c r="B136" s="143"/>
      <c r="C136" s="143"/>
      <c r="D136" s="143"/>
      <c r="E136" s="146"/>
      <c r="F136" s="140">
        <v>0</v>
      </c>
      <c r="G136" s="140">
        <v>0</v>
      </c>
      <c r="H136" s="199"/>
    </row>
    <row r="137" spans="1:9" ht="15.75" x14ac:dyDescent="0.2">
      <c r="A137" s="142" t="s">
        <v>45</v>
      </c>
      <c r="B137" s="142"/>
      <c r="C137" s="143"/>
      <c r="D137" s="143"/>
      <c r="E137" s="146"/>
      <c r="F137" s="140">
        <v>0</v>
      </c>
      <c r="G137" s="140">
        <v>0</v>
      </c>
      <c r="H137" s="199"/>
    </row>
    <row r="138" spans="1:9" ht="15.75" x14ac:dyDescent="0.2">
      <c r="A138" s="152" t="s">
        <v>11</v>
      </c>
      <c r="B138" s="142"/>
      <c r="C138" s="143"/>
      <c r="D138" s="143"/>
      <c r="E138" s="146"/>
      <c r="F138" s="154">
        <f>SUM(F128:F137)</f>
        <v>32028255.239999998</v>
      </c>
      <c r="G138" s="154">
        <f>SUM(G128:G137)</f>
        <v>100.00000000312224</v>
      </c>
      <c r="H138" s="201"/>
      <c r="I138" s="187"/>
    </row>
    <row r="139" spans="1:9" s="118" customFormat="1" ht="15.75" x14ac:dyDescent="0.2">
      <c r="A139" s="120"/>
      <c r="B139" s="120"/>
      <c r="C139" s="120"/>
      <c r="D139" s="120"/>
      <c r="E139" s="126"/>
      <c r="F139" s="126"/>
      <c r="G139" s="126"/>
      <c r="H139" s="196"/>
    </row>
    <row r="140" spans="1:9" ht="15.75" x14ac:dyDescent="0.2">
      <c r="A140" s="144" t="s">
        <v>226</v>
      </c>
      <c r="B140" s="227">
        <v>2792497.5293999999</v>
      </c>
      <c r="C140" s="228"/>
      <c r="D140" s="228"/>
      <c r="E140" s="228"/>
      <c r="F140" s="228"/>
      <c r="G140" s="228"/>
      <c r="H140" s="229"/>
    </row>
    <row r="141" spans="1:9" ht="15.75" x14ac:dyDescent="0.2">
      <c r="A141" s="144" t="s">
        <v>225</v>
      </c>
      <c r="B141" s="227">
        <v>11.3858</v>
      </c>
      <c r="C141" s="228"/>
      <c r="D141" s="228"/>
      <c r="E141" s="228"/>
      <c r="F141" s="228"/>
      <c r="G141" s="228"/>
      <c r="H141" s="229"/>
    </row>
    <row r="142" spans="1:9" ht="15.75" x14ac:dyDescent="0.2">
      <c r="A142" s="144" t="s">
        <v>224</v>
      </c>
      <c r="B142" s="227">
        <v>11.4693</v>
      </c>
      <c r="C142" s="228"/>
      <c r="D142" s="228"/>
      <c r="E142" s="228"/>
      <c r="F142" s="228"/>
      <c r="G142" s="228"/>
      <c r="H142" s="229"/>
    </row>
    <row r="143" spans="1:9" ht="15.75" x14ac:dyDescent="0.2">
      <c r="A143" s="156"/>
      <c r="B143" s="156"/>
      <c r="C143" s="156"/>
      <c r="D143" s="156"/>
      <c r="E143" s="158"/>
      <c r="F143" s="159"/>
      <c r="G143" s="160"/>
    </row>
    <row r="144" spans="1:9" ht="15.75" x14ac:dyDescent="0.2">
      <c r="A144" s="179" t="s">
        <v>56</v>
      </c>
      <c r="B144" s="156"/>
      <c r="C144" s="156"/>
      <c r="D144" s="156"/>
      <c r="E144" s="158"/>
      <c r="F144" s="159"/>
      <c r="G144" s="160"/>
    </row>
    <row r="145" spans="1:10" ht="15.75" x14ac:dyDescent="0.2">
      <c r="A145" s="179"/>
      <c r="B145" s="156"/>
      <c r="C145" s="156"/>
      <c r="D145" s="156"/>
      <c r="E145" s="158"/>
      <c r="F145" s="159"/>
      <c r="G145" s="160"/>
    </row>
    <row r="146" spans="1:10" ht="15.75" x14ac:dyDescent="0.2">
      <c r="A146" s="162" t="s">
        <v>61</v>
      </c>
      <c r="B146" s="163"/>
      <c r="C146" s="163"/>
      <c r="D146" s="163"/>
    </row>
    <row r="147" spans="1:10" s="167" customFormat="1" ht="15.75" x14ac:dyDescent="0.2">
      <c r="A147" s="163" t="s">
        <v>2429</v>
      </c>
      <c r="B147" s="163"/>
      <c r="C147" s="163"/>
      <c r="D147" s="163"/>
      <c r="E147" s="170"/>
      <c r="F147" s="171" t="s">
        <v>62</v>
      </c>
      <c r="H147" s="151"/>
      <c r="I147" s="151"/>
      <c r="J147" s="151"/>
    </row>
    <row r="148" spans="1:10" s="167" customFormat="1" ht="15.75" x14ac:dyDescent="0.2">
      <c r="A148" s="163"/>
      <c r="B148" s="163"/>
      <c r="C148" s="163"/>
      <c r="D148" s="163"/>
      <c r="E148" s="170"/>
      <c r="F148" s="171"/>
      <c r="H148" s="151"/>
      <c r="I148" s="151"/>
      <c r="J148" s="151"/>
    </row>
    <row r="149" spans="1:10" s="167" customFormat="1" ht="15.75" x14ac:dyDescent="0.2">
      <c r="A149" s="163" t="s">
        <v>63</v>
      </c>
      <c r="B149" s="163"/>
      <c r="C149" s="163"/>
      <c r="D149" s="163"/>
      <c r="E149" s="170"/>
      <c r="F149" s="171" t="s">
        <v>62</v>
      </c>
      <c r="H149" s="151"/>
      <c r="I149" s="151"/>
      <c r="J149" s="151"/>
    </row>
    <row r="150" spans="1:10" s="167" customFormat="1" ht="15.75" x14ac:dyDescent="0.2">
      <c r="A150" s="162"/>
      <c r="B150" s="163"/>
      <c r="C150" s="163"/>
      <c r="D150" s="163"/>
      <c r="E150" s="170"/>
      <c r="F150" s="171"/>
      <c r="H150" s="151"/>
      <c r="I150" s="151"/>
      <c r="J150" s="151"/>
    </row>
    <row r="151" spans="1:10" s="167" customFormat="1" ht="15.75" x14ac:dyDescent="0.2">
      <c r="A151" s="163" t="s">
        <v>64</v>
      </c>
      <c r="B151" s="163"/>
      <c r="C151" s="163"/>
      <c r="D151" s="163"/>
      <c r="E151" s="170"/>
      <c r="F151" s="171" t="s">
        <v>62</v>
      </c>
      <c r="H151" s="151"/>
      <c r="I151" s="151"/>
      <c r="J151" s="151"/>
    </row>
    <row r="152" spans="1:10" s="167" customFormat="1" ht="15.75" x14ac:dyDescent="0.2">
      <c r="A152" s="163"/>
      <c r="B152" s="163"/>
      <c r="C152" s="163"/>
      <c r="D152" s="163"/>
      <c r="E152" s="170"/>
      <c r="F152" s="171"/>
      <c r="H152" s="151"/>
      <c r="I152" s="151"/>
      <c r="J152" s="151"/>
    </row>
    <row r="153" spans="1:10" s="167" customFormat="1" ht="15.75" x14ac:dyDescent="0.2">
      <c r="A153" s="163" t="s">
        <v>65</v>
      </c>
      <c r="B153" s="163"/>
      <c r="C153" s="163"/>
      <c r="D153" s="163"/>
      <c r="E153" s="170"/>
      <c r="F153" s="171">
        <v>1471007.6999999997</v>
      </c>
      <c r="H153" s="151"/>
      <c r="I153" s="151"/>
      <c r="J153" s="151"/>
    </row>
    <row r="154" spans="1:10" s="167" customFormat="1" ht="15.75" x14ac:dyDescent="0.2">
      <c r="A154" s="163" t="s">
        <v>66</v>
      </c>
      <c r="B154" s="163"/>
      <c r="C154" s="163"/>
      <c r="D154" s="163"/>
      <c r="E154" s="170"/>
      <c r="F154" s="171">
        <v>4.5928436907446368</v>
      </c>
      <c r="H154" s="151"/>
      <c r="I154" s="151"/>
      <c r="J154" s="151"/>
    </row>
    <row r="155" spans="1:10" s="167" customFormat="1" ht="15.75" x14ac:dyDescent="0.2">
      <c r="A155" s="163" t="s">
        <v>67</v>
      </c>
      <c r="B155" s="163"/>
      <c r="C155" s="163"/>
      <c r="D155" s="163"/>
      <c r="E155" s="170"/>
      <c r="F155" s="171"/>
      <c r="H155" s="151"/>
      <c r="I155" s="151"/>
      <c r="J155" s="151"/>
    </row>
    <row r="156" spans="1:10" s="167" customFormat="1" ht="15.75" x14ac:dyDescent="0.2">
      <c r="A156" s="163"/>
      <c r="B156" s="163"/>
      <c r="C156" s="163"/>
      <c r="D156" s="163"/>
      <c r="E156" s="166"/>
      <c r="F156" s="166"/>
      <c r="H156" s="151"/>
      <c r="I156" s="151"/>
      <c r="J156" s="151"/>
    </row>
    <row r="157" spans="1:10" s="167" customFormat="1" ht="15.75" x14ac:dyDescent="0.2">
      <c r="A157" s="163"/>
      <c r="B157" s="163"/>
      <c r="C157" s="163"/>
      <c r="D157" s="163"/>
      <c r="E157" s="166"/>
      <c r="F157" s="166"/>
      <c r="H157" s="151"/>
      <c r="I157" s="151"/>
      <c r="J157" s="151"/>
    </row>
  </sheetData>
  <mergeCells count="7">
    <mergeCell ref="B142:H142"/>
    <mergeCell ref="B140:H140"/>
    <mergeCell ref="A4:G4"/>
    <mergeCell ref="B108:G108"/>
    <mergeCell ref="B109:G109"/>
    <mergeCell ref="B110:G110"/>
    <mergeCell ref="B141:H141"/>
  </mergeCells>
  <pageMargins left="1" right="0.7" top="0.42" bottom="0.5" header="0.3" footer="0.3"/>
  <pageSetup paperSize="9" scale="46" fitToHeight="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5828D-D64F-48A2-8578-EC6381F2F1A1}">
  <sheetPr>
    <pageSetUpPr fitToPage="1"/>
  </sheetPr>
  <dimension ref="A1:J310"/>
  <sheetViews>
    <sheetView zoomScale="80" zoomScaleNormal="80" zoomScaleSheetLayoutView="40" workbookViewId="0"/>
  </sheetViews>
  <sheetFormatPr defaultColWidth="9.140625" defaultRowHeight="15.75" x14ac:dyDescent="0.25"/>
  <cols>
    <col min="1" max="1" width="46.28515625" style="164" customWidth="1"/>
    <col min="2" max="2" width="16" style="164" customWidth="1"/>
    <col min="3" max="3" width="11.7109375" style="164" customWidth="1"/>
    <col min="4" max="4" width="67.7109375" style="164" customWidth="1"/>
    <col min="5" max="5" width="17.28515625" style="166" bestFit="1" customWidth="1"/>
    <col min="6" max="6" width="20.85546875" style="166" customWidth="1"/>
    <col min="7" max="7" width="9.7109375" style="167" customWidth="1"/>
    <col min="8" max="8" width="8.28515625" style="117" customWidth="1"/>
    <col min="9" max="9" width="9.42578125" style="151" bestFit="1" customWidth="1"/>
    <col min="10" max="16384" width="9.140625" style="151"/>
  </cols>
  <sheetData>
    <row r="1" spans="1:8" s="118" customFormat="1" x14ac:dyDescent="0.25">
      <c r="A1" s="1" t="s">
        <v>99</v>
      </c>
      <c r="B1" s="1"/>
      <c r="C1" s="1"/>
      <c r="D1" s="1"/>
      <c r="E1" s="115"/>
      <c r="F1" s="116"/>
      <c r="G1" s="116"/>
      <c r="H1" s="188"/>
    </row>
    <row r="2" spans="1:8" s="118" customFormat="1" x14ac:dyDescent="0.25">
      <c r="A2" s="1" t="s">
        <v>2598</v>
      </c>
      <c r="B2" s="1"/>
      <c r="C2" s="1"/>
      <c r="D2" s="1"/>
      <c r="E2" s="116"/>
      <c r="F2" s="116"/>
      <c r="G2" s="116"/>
      <c r="H2" s="188"/>
    </row>
    <row r="3" spans="1:8" s="118" customFormat="1" x14ac:dyDescent="0.25">
      <c r="A3" s="1" t="s">
        <v>3502</v>
      </c>
      <c r="B3" s="1"/>
      <c r="C3" s="1"/>
      <c r="D3" s="1"/>
      <c r="E3" s="115"/>
      <c r="F3" s="115"/>
      <c r="G3" s="116"/>
      <c r="H3" s="188"/>
    </row>
    <row r="4" spans="1:8" s="119" customFormat="1" ht="18.75" x14ac:dyDescent="0.25">
      <c r="A4" s="214"/>
      <c r="B4" s="214"/>
      <c r="C4" s="214"/>
      <c r="D4" s="214"/>
      <c r="E4" s="214"/>
      <c r="F4" s="214"/>
      <c r="G4" s="214"/>
      <c r="H4" s="189"/>
    </row>
    <row r="5" spans="1:8" s="118" customFormat="1" ht="31.5" x14ac:dyDescent="0.2">
      <c r="A5" s="120" t="s">
        <v>15</v>
      </c>
      <c r="B5" s="120" t="s">
        <v>13</v>
      </c>
      <c r="C5" s="120" t="s">
        <v>78</v>
      </c>
      <c r="D5" s="120" t="s">
        <v>79</v>
      </c>
      <c r="E5" s="121" t="s">
        <v>14</v>
      </c>
      <c r="F5" s="121" t="s">
        <v>12</v>
      </c>
      <c r="G5" s="121" t="s">
        <v>0</v>
      </c>
      <c r="H5" s="120" t="s">
        <v>44</v>
      </c>
    </row>
    <row r="6" spans="1:8" s="118" customFormat="1" x14ac:dyDescent="0.25">
      <c r="A6" s="183" t="s">
        <v>17</v>
      </c>
      <c r="B6" s="120"/>
      <c r="C6" s="120"/>
      <c r="D6" s="120"/>
      <c r="E6" s="121"/>
      <c r="F6" s="121"/>
      <c r="G6" s="121"/>
      <c r="H6" s="190"/>
    </row>
    <row r="7" spans="1:8" s="118" customFormat="1" x14ac:dyDescent="0.25">
      <c r="A7" s="128" t="s">
        <v>1</v>
      </c>
      <c r="B7" s="120"/>
      <c r="C7" s="120"/>
      <c r="D7" s="120"/>
      <c r="E7" s="121"/>
      <c r="F7" s="121"/>
      <c r="G7" s="121"/>
      <c r="H7" s="190"/>
    </row>
    <row r="8" spans="1:8" s="118" customFormat="1" ht="157.5" x14ac:dyDescent="0.25">
      <c r="A8" s="135" t="s">
        <v>2599</v>
      </c>
      <c r="B8" s="135" t="s">
        <v>523</v>
      </c>
      <c r="C8" s="127" t="s">
        <v>522</v>
      </c>
      <c r="D8" s="135" t="s">
        <v>521</v>
      </c>
      <c r="E8" s="191">
        <v>11000</v>
      </c>
      <c r="F8" s="134">
        <v>80129500</v>
      </c>
      <c r="G8" s="134">
        <v>0.13085645183231462</v>
      </c>
      <c r="H8" s="190"/>
    </row>
    <row r="9" spans="1:8" s="118" customFormat="1" ht="31.5" x14ac:dyDescent="0.25">
      <c r="A9" s="135" t="s">
        <v>2600</v>
      </c>
      <c r="B9" s="135" t="s">
        <v>42</v>
      </c>
      <c r="C9" s="127" t="s">
        <v>50</v>
      </c>
      <c r="D9" s="135" t="s">
        <v>134</v>
      </c>
      <c r="E9" s="191">
        <v>372000</v>
      </c>
      <c r="F9" s="134">
        <v>733584000</v>
      </c>
      <c r="G9" s="134">
        <v>1.1978066214176273</v>
      </c>
      <c r="H9" s="190"/>
    </row>
    <row r="10" spans="1:8" s="118" customFormat="1" ht="31.5" x14ac:dyDescent="0.25">
      <c r="A10" s="135" t="s">
        <v>2649</v>
      </c>
      <c r="B10" s="135" t="s">
        <v>544</v>
      </c>
      <c r="C10" s="127" t="s">
        <v>543</v>
      </c>
      <c r="D10" s="135" t="s">
        <v>542</v>
      </c>
      <c r="E10" s="191">
        <v>35000</v>
      </c>
      <c r="F10" s="134">
        <v>96155500</v>
      </c>
      <c r="G10" s="134">
        <v>0.15702345109205529</v>
      </c>
      <c r="H10" s="190"/>
    </row>
    <row r="11" spans="1:8" s="118" customFormat="1" ht="31.5" x14ac:dyDescent="0.25">
      <c r="A11" s="135" t="s">
        <v>2650</v>
      </c>
      <c r="B11" s="135" t="s">
        <v>57</v>
      </c>
      <c r="C11" s="127" t="s">
        <v>46</v>
      </c>
      <c r="D11" s="135" t="s">
        <v>135</v>
      </c>
      <c r="E11" s="191">
        <v>435000</v>
      </c>
      <c r="F11" s="134">
        <v>534832499.99999994</v>
      </c>
      <c r="G11" s="134">
        <v>0.87328831657722084</v>
      </c>
      <c r="H11" s="190"/>
    </row>
    <row r="12" spans="1:8" s="118" customFormat="1" ht="31.5" x14ac:dyDescent="0.25">
      <c r="A12" s="135" t="s">
        <v>2651</v>
      </c>
      <c r="B12" s="135" t="s">
        <v>82</v>
      </c>
      <c r="C12" s="127" t="s">
        <v>51</v>
      </c>
      <c r="D12" s="135" t="s">
        <v>130</v>
      </c>
      <c r="E12" s="191">
        <v>14543</v>
      </c>
      <c r="F12" s="134">
        <v>167542631.5</v>
      </c>
      <c r="G12" s="134">
        <v>0.27358323002101514</v>
      </c>
      <c r="H12" s="190"/>
    </row>
    <row r="13" spans="1:8" s="118" customFormat="1" x14ac:dyDescent="0.25">
      <c r="A13" s="135" t="s">
        <v>2652</v>
      </c>
      <c r="B13" s="135" t="s">
        <v>181</v>
      </c>
      <c r="C13" s="127" t="s">
        <v>48</v>
      </c>
      <c r="D13" s="135" t="s">
        <v>98</v>
      </c>
      <c r="E13" s="191">
        <v>270000</v>
      </c>
      <c r="F13" s="134">
        <v>308124000</v>
      </c>
      <c r="G13" s="134">
        <v>0.50312226443214914</v>
      </c>
      <c r="H13" s="190"/>
    </row>
    <row r="14" spans="1:8" s="118" customFormat="1" ht="47.25" x14ac:dyDescent="0.25">
      <c r="A14" s="135" t="s">
        <v>2653</v>
      </c>
      <c r="B14" s="135" t="s">
        <v>91</v>
      </c>
      <c r="C14" s="127" t="s">
        <v>92</v>
      </c>
      <c r="D14" s="135" t="s">
        <v>127</v>
      </c>
      <c r="E14" s="191">
        <v>120000</v>
      </c>
      <c r="F14" s="134">
        <v>46542000</v>
      </c>
      <c r="G14" s="134">
        <v>7.6015313205299723E-2</v>
      </c>
      <c r="H14" s="190"/>
    </row>
    <row r="15" spans="1:8" s="118" customFormat="1" ht="31.5" x14ac:dyDescent="0.25">
      <c r="A15" s="135" t="s">
        <v>2654</v>
      </c>
      <c r="B15" s="135" t="s">
        <v>76</v>
      </c>
      <c r="C15" s="127" t="s">
        <v>46</v>
      </c>
      <c r="D15" s="135" t="s">
        <v>135</v>
      </c>
      <c r="E15" s="191">
        <v>550000</v>
      </c>
      <c r="F15" s="134">
        <v>133430000</v>
      </c>
      <c r="G15" s="134">
        <v>0.21788466498867357</v>
      </c>
      <c r="H15" s="190"/>
    </row>
    <row r="16" spans="1:8" s="118" customFormat="1" ht="47.25" x14ac:dyDescent="0.25">
      <c r="A16" s="135" t="s">
        <v>2655</v>
      </c>
      <c r="B16" s="135" t="s">
        <v>70</v>
      </c>
      <c r="C16" s="127" t="s">
        <v>71</v>
      </c>
      <c r="D16" s="135" t="s">
        <v>124</v>
      </c>
      <c r="E16" s="191">
        <v>330000</v>
      </c>
      <c r="F16" s="134">
        <v>105517500</v>
      </c>
      <c r="G16" s="134">
        <v>0.17230957657999316</v>
      </c>
      <c r="H16" s="190"/>
    </row>
    <row r="17" spans="1:8" s="118" customFormat="1" x14ac:dyDescent="0.25">
      <c r="A17" s="135" t="s">
        <v>2656</v>
      </c>
      <c r="B17" s="135" t="s">
        <v>152</v>
      </c>
      <c r="C17" s="127" t="s">
        <v>153</v>
      </c>
      <c r="D17" s="135" t="s">
        <v>154</v>
      </c>
      <c r="E17" s="191">
        <v>30000</v>
      </c>
      <c r="F17" s="134">
        <v>162495000</v>
      </c>
      <c r="G17" s="134">
        <v>0.26534153716416109</v>
      </c>
      <c r="H17" s="190"/>
    </row>
    <row r="18" spans="1:8" s="118" customFormat="1" ht="31.5" x14ac:dyDescent="0.25">
      <c r="A18" s="135" t="s">
        <v>2657</v>
      </c>
      <c r="B18" s="135" t="s">
        <v>486</v>
      </c>
      <c r="C18" s="127" t="s">
        <v>48</v>
      </c>
      <c r="D18" s="135" t="s">
        <v>98</v>
      </c>
      <c r="E18" s="191">
        <v>58000</v>
      </c>
      <c r="F18" s="134">
        <v>107294200</v>
      </c>
      <c r="G18" s="134">
        <v>0.17521054423160812</v>
      </c>
      <c r="H18" s="190"/>
    </row>
    <row r="19" spans="1:8" s="118" customFormat="1" ht="78.75" x14ac:dyDescent="0.25">
      <c r="A19" s="135" t="s">
        <v>2658</v>
      </c>
      <c r="B19" s="135" t="s">
        <v>537</v>
      </c>
      <c r="C19" s="127" t="s">
        <v>77</v>
      </c>
      <c r="D19" s="135" t="s">
        <v>90</v>
      </c>
      <c r="E19" s="191">
        <v>30000</v>
      </c>
      <c r="F19" s="134">
        <v>44196000</v>
      </c>
      <c r="G19" s="134">
        <v>7.2184801520328329E-2</v>
      </c>
      <c r="H19" s="190"/>
    </row>
    <row r="20" spans="1:8" s="118" customFormat="1" ht="31.5" x14ac:dyDescent="0.25">
      <c r="A20" s="135" t="s">
        <v>2659</v>
      </c>
      <c r="B20" s="135" t="s">
        <v>119</v>
      </c>
      <c r="C20" s="127" t="s">
        <v>120</v>
      </c>
      <c r="D20" s="135" t="s">
        <v>121</v>
      </c>
      <c r="E20" s="191">
        <v>41000</v>
      </c>
      <c r="F20" s="134">
        <v>85017600</v>
      </c>
      <c r="G20" s="134">
        <v>0.13883766417984603</v>
      </c>
      <c r="H20" s="190"/>
    </row>
    <row r="21" spans="1:8" s="118" customFormat="1" x14ac:dyDescent="0.25">
      <c r="A21" s="135" t="s">
        <v>2660</v>
      </c>
      <c r="B21" s="135" t="s">
        <v>561</v>
      </c>
      <c r="C21" s="127">
        <v>27103</v>
      </c>
      <c r="D21" s="135" t="s">
        <v>560</v>
      </c>
      <c r="E21" s="191">
        <v>153000</v>
      </c>
      <c r="F21" s="134">
        <v>132100200</v>
      </c>
      <c r="G21" s="134">
        <v>0.21571338858685132</v>
      </c>
      <c r="H21" s="190"/>
    </row>
    <row r="22" spans="1:8" s="118" customFormat="1" ht="31.5" x14ac:dyDescent="0.25">
      <c r="A22" s="135" t="s">
        <v>2661</v>
      </c>
      <c r="B22" s="135" t="s">
        <v>516</v>
      </c>
      <c r="C22" s="127" t="s">
        <v>515</v>
      </c>
      <c r="D22" s="135" t="s">
        <v>514</v>
      </c>
      <c r="E22" s="191">
        <v>26000</v>
      </c>
      <c r="F22" s="134">
        <v>143494000</v>
      </c>
      <c r="G22" s="134">
        <v>0.23431700497057986</v>
      </c>
      <c r="H22" s="190"/>
    </row>
    <row r="23" spans="1:8" s="118" customFormat="1" ht="31.5" x14ac:dyDescent="0.25">
      <c r="A23" s="135" t="s">
        <v>2662</v>
      </c>
      <c r="B23" s="135" t="s">
        <v>500</v>
      </c>
      <c r="C23" s="127" t="s">
        <v>499</v>
      </c>
      <c r="D23" s="135" t="s">
        <v>498</v>
      </c>
      <c r="E23" s="191">
        <v>20000</v>
      </c>
      <c r="F23" s="134">
        <v>78420000</v>
      </c>
      <c r="G23" s="134">
        <v>0.12806520727755816</v>
      </c>
      <c r="H23" s="190"/>
    </row>
    <row r="24" spans="1:8" s="118" customFormat="1" ht="78.75" x14ac:dyDescent="0.25">
      <c r="A24" s="135" t="s">
        <v>2663</v>
      </c>
      <c r="B24" s="135" t="s">
        <v>183</v>
      </c>
      <c r="C24" s="127">
        <v>21001</v>
      </c>
      <c r="D24" s="135" t="s">
        <v>90</v>
      </c>
      <c r="E24" s="191">
        <v>66000</v>
      </c>
      <c r="F24" s="134">
        <v>75774600</v>
      </c>
      <c r="G24" s="134">
        <v>0.12374584000926175</v>
      </c>
      <c r="H24" s="190"/>
    </row>
    <row r="25" spans="1:8" s="118" customFormat="1" x14ac:dyDescent="0.25">
      <c r="A25" s="135" t="s">
        <v>2664</v>
      </c>
      <c r="B25" s="135" t="s">
        <v>564</v>
      </c>
      <c r="C25" s="127">
        <v>26401</v>
      </c>
      <c r="D25" s="135" t="s">
        <v>563</v>
      </c>
      <c r="E25" s="191">
        <v>11500</v>
      </c>
      <c r="F25" s="134">
        <v>161563500</v>
      </c>
      <c r="G25" s="134">
        <v>0.26382059870101066</v>
      </c>
      <c r="H25" s="190"/>
    </row>
    <row r="26" spans="1:8" s="118" customFormat="1" ht="31.5" x14ac:dyDescent="0.25">
      <c r="A26" s="135" t="s">
        <v>2665</v>
      </c>
      <c r="B26" s="135" t="s">
        <v>502</v>
      </c>
      <c r="C26" s="127" t="s">
        <v>51</v>
      </c>
      <c r="D26" s="135" t="s">
        <v>130</v>
      </c>
      <c r="E26" s="191">
        <v>17000</v>
      </c>
      <c r="F26" s="134">
        <v>133169500</v>
      </c>
      <c r="G26" s="134">
        <v>0.21745932470992885</v>
      </c>
      <c r="H26" s="190"/>
    </row>
    <row r="27" spans="1:8" s="118" customFormat="1" x14ac:dyDescent="0.25">
      <c r="A27" s="135" t="s">
        <v>2418</v>
      </c>
      <c r="B27" s="135" t="s">
        <v>100</v>
      </c>
      <c r="C27" s="127" t="s">
        <v>54</v>
      </c>
      <c r="D27" s="135" t="s">
        <v>125</v>
      </c>
      <c r="E27" s="191">
        <v>122000</v>
      </c>
      <c r="F27" s="134">
        <v>130588799.99999999</v>
      </c>
      <c r="G27" s="134">
        <v>0.21324559857804237</v>
      </c>
      <c r="H27" s="190"/>
    </row>
    <row r="28" spans="1:8" s="118" customFormat="1" ht="31.5" x14ac:dyDescent="0.25">
      <c r="A28" s="135" t="s">
        <v>2666</v>
      </c>
      <c r="B28" s="135" t="s">
        <v>101</v>
      </c>
      <c r="C28" s="127" t="s">
        <v>102</v>
      </c>
      <c r="D28" s="135" t="s">
        <v>103</v>
      </c>
      <c r="E28" s="191">
        <v>60000</v>
      </c>
      <c r="F28" s="134">
        <v>186048000</v>
      </c>
      <c r="G28" s="134">
        <v>0.30379850294256322</v>
      </c>
      <c r="H28" s="190"/>
    </row>
    <row r="29" spans="1:8" s="118" customFormat="1" ht="31.5" x14ac:dyDescent="0.25">
      <c r="A29" s="135" t="s">
        <v>2667</v>
      </c>
      <c r="B29" s="135" t="s">
        <v>559</v>
      </c>
      <c r="C29" s="127">
        <v>42202</v>
      </c>
      <c r="D29" s="135" t="s">
        <v>558</v>
      </c>
      <c r="E29" s="191">
        <v>15000</v>
      </c>
      <c r="F29" s="134">
        <v>64849500</v>
      </c>
      <c r="G29" s="134">
        <v>0.10590750957043779</v>
      </c>
      <c r="H29" s="190"/>
    </row>
    <row r="30" spans="1:8" s="118" customFormat="1" ht="47.25" x14ac:dyDescent="0.25">
      <c r="A30" s="135" t="s">
        <v>2668</v>
      </c>
      <c r="B30" s="135" t="s">
        <v>193</v>
      </c>
      <c r="C30" s="127" t="s">
        <v>194</v>
      </c>
      <c r="D30" s="135" t="s">
        <v>195</v>
      </c>
      <c r="E30" s="191">
        <v>100000</v>
      </c>
      <c r="F30" s="134">
        <v>134690000</v>
      </c>
      <c r="G30" s="134">
        <v>0.21994197305477073</v>
      </c>
      <c r="H30" s="190"/>
    </row>
    <row r="31" spans="1:8" s="118" customFormat="1" ht="31.5" x14ac:dyDescent="0.25">
      <c r="A31" s="135" t="s">
        <v>2669</v>
      </c>
      <c r="B31" s="135" t="s">
        <v>69</v>
      </c>
      <c r="C31" s="127" t="s">
        <v>46</v>
      </c>
      <c r="D31" s="135" t="s">
        <v>135</v>
      </c>
      <c r="E31" s="191">
        <v>1070000</v>
      </c>
      <c r="F31" s="134">
        <v>800520500</v>
      </c>
      <c r="G31" s="134">
        <v>1.3070994796448598</v>
      </c>
      <c r="H31" s="190"/>
    </row>
    <row r="32" spans="1:8" s="118" customFormat="1" ht="31.5" x14ac:dyDescent="0.25">
      <c r="A32" s="135" t="s">
        <v>2670</v>
      </c>
      <c r="B32" s="135" t="s">
        <v>106</v>
      </c>
      <c r="C32" s="127">
        <v>66301</v>
      </c>
      <c r="D32" s="135" t="s">
        <v>107</v>
      </c>
      <c r="E32" s="191">
        <v>53000</v>
      </c>
      <c r="F32" s="134">
        <v>138637400</v>
      </c>
      <c r="G32" s="134">
        <v>0.22638722532470087</v>
      </c>
      <c r="H32" s="190"/>
    </row>
    <row r="33" spans="1:8" s="118" customFormat="1" ht="31.5" x14ac:dyDescent="0.25">
      <c r="A33" s="135" t="s">
        <v>2671</v>
      </c>
      <c r="B33" s="135" t="s">
        <v>529</v>
      </c>
      <c r="C33" s="127" t="s">
        <v>528</v>
      </c>
      <c r="D33" s="135" t="s">
        <v>527</v>
      </c>
      <c r="E33" s="191">
        <v>71000</v>
      </c>
      <c r="F33" s="134">
        <v>69185950</v>
      </c>
      <c r="G33" s="134">
        <v>0.11298799652537991</v>
      </c>
      <c r="H33" s="190"/>
    </row>
    <row r="34" spans="1:8" s="118" customFormat="1" x14ac:dyDescent="0.25">
      <c r="A34" s="135" t="s">
        <v>2672</v>
      </c>
      <c r="B34" s="135" t="s">
        <v>505</v>
      </c>
      <c r="C34" s="127" t="s">
        <v>504</v>
      </c>
      <c r="D34" s="135" t="s">
        <v>503</v>
      </c>
      <c r="E34" s="191">
        <v>32500</v>
      </c>
      <c r="F34" s="134">
        <v>151011250</v>
      </c>
      <c r="G34" s="134">
        <v>0.2465910518434917</v>
      </c>
      <c r="H34" s="190"/>
    </row>
    <row r="35" spans="1:8" s="118" customFormat="1" x14ac:dyDescent="0.25">
      <c r="A35" s="135" t="s">
        <v>2673</v>
      </c>
      <c r="B35" s="135" t="s">
        <v>479</v>
      </c>
      <c r="C35" s="127" t="s">
        <v>74</v>
      </c>
      <c r="D35" s="135" t="s">
        <v>136</v>
      </c>
      <c r="E35" s="191">
        <v>198000</v>
      </c>
      <c r="F35" s="134">
        <v>108603000</v>
      </c>
      <c r="G35" s="134">
        <v>0.17734753216566207</v>
      </c>
      <c r="H35" s="190"/>
    </row>
    <row r="36" spans="1:8" s="118" customFormat="1" x14ac:dyDescent="0.25">
      <c r="A36" s="135" t="s">
        <v>2674</v>
      </c>
      <c r="B36" s="135" t="s">
        <v>541</v>
      </c>
      <c r="C36" s="127" t="s">
        <v>54</v>
      </c>
      <c r="D36" s="135" t="s">
        <v>125</v>
      </c>
      <c r="E36" s="191">
        <v>43000</v>
      </c>
      <c r="F36" s="134">
        <v>90355900</v>
      </c>
      <c r="G36" s="134">
        <v>0.14755395596496232</v>
      </c>
      <c r="H36" s="190"/>
    </row>
    <row r="37" spans="1:8" s="118" customFormat="1" ht="31.5" x14ac:dyDescent="0.25">
      <c r="A37" s="135" t="s">
        <v>2675</v>
      </c>
      <c r="B37" s="135" t="s">
        <v>59</v>
      </c>
      <c r="C37" s="127" t="s">
        <v>46</v>
      </c>
      <c r="D37" s="135" t="s">
        <v>135</v>
      </c>
      <c r="E37" s="191">
        <v>740000</v>
      </c>
      <c r="F37" s="134">
        <v>1062196000</v>
      </c>
      <c r="G37" s="134">
        <v>1.7343590961924871</v>
      </c>
      <c r="H37" s="190"/>
    </row>
    <row r="38" spans="1:8" s="118" customFormat="1" ht="31.5" x14ac:dyDescent="0.25">
      <c r="A38" s="135" t="s">
        <v>2676</v>
      </c>
      <c r="B38" s="135" t="s">
        <v>553</v>
      </c>
      <c r="C38" s="127">
        <v>66301</v>
      </c>
      <c r="D38" s="135" t="s">
        <v>107</v>
      </c>
      <c r="E38" s="191">
        <v>24000</v>
      </c>
      <c r="F38" s="134">
        <v>74781600</v>
      </c>
      <c r="G38" s="134">
        <v>0.12212448531907566</v>
      </c>
      <c r="H38" s="190"/>
    </row>
    <row r="39" spans="1:8" s="118" customFormat="1" ht="31.5" x14ac:dyDescent="0.25">
      <c r="A39" s="135" t="s">
        <v>2677</v>
      </c>
      <c r="B39" s="135" t="s">
        <v>491</v>
      </c>
      <c r="C39" s="127" t="s">
        <v>46</v>
      </c>
      <c r="D39" s="135" t="s">
        <v>135</v>
      </c>
      <c r="E39" s="191">
        <v>143000</v>
      </c>
      <c r="F39" s="134">
        <v>119619500</v>
      </c>
      <c r="G39" s="134">
        <v>0.19533509907848706</v>
      </c>
      <c r="H39" s="190"/>
    </row>
    <row r="40" spans="1:8" s="118" customFormat="1" ht="47.25" x14ac:dyDescent="0.25">
      <c r="A40" s="135" t="s">
        <v>2678</v>
      </c>
      <c r="B40" s="135" t="s">
        <v>196</v>
      </c>
      <c r="C40" s="127" t="s">
        <v>194</v>
      </c>
      <c r="D40" s="135" t="s">
        <v>195</v>
      </c>
      <c r="E40" s="191">
        <v>385000</v>
      </c>
      <c r="F40" s="134">
        <v>435088500.00000006</v>
      </c>
      <c r="G40" s="134">
        <v>0.71042789138293838</v>
      </c>
      <c r="H40" s="190"/>
    </row>
    <row r="41" spans="1:8" s="118" customFormat="1" ht="47.25" x14ac:dyDescent="0.25">
      <c r="A41" s="135" t="s">
        <v>2679</v>
      </c>
      <c r="B41" s="135" t="s">
        <v>494</v>
      </c>
      <c r="C41" s="127" t="s">
        <v>493</v>
      </c>
      <c r="D41" s="135" t="s">
        <v>492</v>
      </c>
      <c r="E41" s="191">
        <v>76000</v>
      </c>
      <c r="F41" s="134">
        <v>93195000</v>
      </c>
      <c r="G41" s="134">
        <v>0.15218959352881667</v>
      </c>
      <c r="H41" s="190"/>
    </row>
    <row r="42" spans="1:8" s="118" customFormat="1" ht="47.25" x14ac:dyDescent="0.25">
      <c r="A42" s="135" t="s">
        <v>2680</v>
      </c>
      <c r="B42" s="135" t="s">
        <v>112</v>
      </c>
      <c r="C42" s="127" t="s">
        <v>114</v>
      </c>
      <c r="D42" s="135" t="s">
        <v>113</v>
      </c>
      <c r="E42" s="191">
        <v>290000</v>
      </c>
      <c r="F42" s="134">
        <v>214179500</v>
      </c>
      <c r="G42" s="134">
        <v>0.34973117108654139</v>
      </c>
      <c r="H42" s="190"/>
    </row>
    <row r="43" spans="1:8" s="118" customFormat="1" x14ac:dyDescent="0.25">
      <c r="A43" s="135" t="s">
        <v>2681</v>
      </c>
      <c r="B43" s="135" t="s">
        <v>116</v>
      </c>
      <c r="C43" s="127" t="s">
        <v>117</v>
      </c>
      <c r="D43" s="135" t="s">
        <v>118</v>
      </c>
      <c r="E43" s="191">
        <v>31000</v>
      </c>
      <c r="F43" s="134">
        <v>160301000</v>
      </c>
      <c r="G43" s="134">
        <v>0.26175920867446489</v>
      </c>
      <c r="H43" s="190"/>
    </row>
    <row r="44" spans="1:8" s="118" customFormat="1" x14ac:dyDescent="0.25">
      <c r="A44" s="135" t="s">
        <v>2682</v>
      </c>
      <c r="B44" s="135" t="s">
        <v>550</v>
      </c>
      <c r="C44" s="127" t="s">
        <v>549</v>
      </c>
      <c r="D44" s="135" t="s">
        <v>548</v>
      </c>
      <c r="E44" s="191">
        <v>310000</v>
      </c>
      <c r="F44" s="134">
        <v>87110000</v>
      </c>
      <c r="G44" s="134">
        <v>0.14225410179691089</v>
      </c>
      <c r="H44" s="190"/>
    </row>
    <row r="45" spans="1:8" s="118" customFormat="1" ht="31.5" x14ac:dyDescent="0.25">
      <c r="A45" s="135" t="s">
        <v>2683</v>
      </c>
      <c r="B45" s="135" t="s">
        <v>184</v>
      </c>
      <c r="C45" s="127" t="s">
        <v>46</v>
      </c>
      <c r="D45" s="135" t="s">
        <v>135</v>
      </c>
      <c r="E45" s="191">
        <v>885000</v>
      </c>
      <c r="F45" s="134">
        <v>345415500</v>
      </c>
      <c r="G45" s="134">
        <v>0.56401123565981792</v>
      </c>
      <c r="H45" s="190"/>
    </row>
    <row r="46" spans="1:8" s="118" customFormat="1" x14ac:dyDescent="0.25">
      <c r="A46" s="135" t="s">
        <v>2684</v>
      </c>
      <c r="B46" s="135" t="s">
        <v>39</v>
      </c>
      <c r="C46" s="127" t="s">
        <v>96</v>
      </c>
      <c r="D46" s="135" t="s">
        <v>97</v>
      </c>
      <c r="E46" s="191">
        <v>153000</v>
      </c>
      <c r="F46" s="134">
        <v>602651700</v>
      </c>
      <c r="G46" s="134">
        <v>0.98402243339964746</v>
      </c>
      <c r="H46" s="190"/>
    </row>
    <row r="47" spans="1:8" s="118" customFormat="1" ht="47.25" x14ac:dyDescent="0.25">
      <c r="A47" s="135" t="s">
        <v>520</v>
      </c>
      <c r="B47" s="135" t="s">
        <v>519</v>
      </c>
      <c r="C47" s="127" t="s">
        <v>518</v>
      </c>
      <c r="D47" s="135" t="s">
        <v>517</v>
      </c>
      <c r="E47" s="191">
        <v>33000</v>
      </c>
      <c r="F47" s="134">
        <v>49186500</v>
      </c>
      <c r="G47" s="134">
        <v>8.033321096783462E-2</v>
      </c>
      <c r="H47" s="190"/>
    </row>
    <row r="48" spans="1:8" s="118" customFormat="1" ht="47.25" x14ac:dyDescent="0.25">
      <c r="A48" s="135" t="s">
        <v>2685</v>
      </c>
      <c r="B48" s="135" t="s">
        <v>497</v>
      </c>
      <c r="C48" s="127" t="s">
        <v>194</v>
      </c>
      <c r="D48" s="135" t="s">
        <v>195</v>
      </c>
      <c r="E48" s="191">
        <v>35000</v>
      </c>
      <c r="F48" s="134">
        <v>152673500</v>
      </c>
      <c r="G48" s="134">
        <v>0.2493051473457695</v>
      </c>
      <c r="H48" s="190"/>
    </row>
    <row r="49" spans="1:8" s="118" customFormat="1" ht="78.75" x14ac:dyDescent="0.25">
      <c r="A49" s="135" t="s">
        <v>2686</v>
      </c>
      <c r="B49" s="135" t="s">
        <v>111</v>
      </c>
      <c r="C49" s="127" t="s">
        <v>77</v>
      </c>
      <c r="D49" s="135" t="s">
        <v>90</v>
      </c>
      <c r="E49" s="191">
        <v>59500</v>
      </c>
      <c r="F49" s="134">
        <v>143692500</v>
      </c>
      <c r="G49" s="134">
        <v>0.23464111263019913</v>
      </c>
      <c r="H49" s="190"/>
    </row>
    <row r="50" spans="1:8" s="118" customFormat="1" ht="31.5" x14ac:dyDescent="0.25">
      <c r="A50" s="135" t="s">
        <v>510</v>
      </c>
      <c r="B50" s="135" t="s">
        <v>83</v>
      </c>
      <c r="C50" s="127" t="s">
        <v>84</v>
      </c>
      <c r="D50" s="135" t="s">
        <v>128</v>
      </c>
      <c r="E50" s="191">
        <v>113000</v>
      </c>
      <c r="F50" s="134">
        <v>384030500</v>
      </c>
      <c r="G50" s="134">
        <v>0.62706119674897853</v>
      </c>
      <c r="H50" s="190"/>
    </row>
    <row r="51" spans="1:8" s="118" customFormat="1" x14ac:dyDescent="0.25">
      <c r="A51" s="135" t="s">
        <v>509</v>
      </c>
      <c r="B51" s="135" t="s">
        <v>37</v>
      </c>
      <c r="C51" s="127" t="s">
        <v>53</v>
      </c>
      <c r="D51" s="135" t="s">
        <v>129</v>
      </c>
      <c r="E51" s="191">
        <v>27200</v>
      </c>
      <c r="F51" s="134">
        <v>387164800</v>
      </c>
      <c r="G51" s="134">
        <v>0.63217883220260418</v>
      </c>
      <c r="H51" s="190"/>
    </row>
    <row r="52" spans="1:8" s="118" customFormat="1" x14ac:dyDescent="0.25">
      <c r="A52" s="135" t="s">
        <v>2687</v>
      </c>
      <c r="B52" s="135" t="s">
        <v>93</v>
      </c>
      <c r="C52" s="127" t="s">
        <v>143</v>
      </c>
      <c r="D52" s="135" t="s">
        <v>144</v>
      </c>
      <c r="E52" s="191">
        <v>184000</v>
      </c>
      <c r="F52" s="134">
        <v>202124000</v>
      </c>
      <c r="G52" s="134">
        <v>0.33004714141127595</v>
      </c>
      <c r="H52" s="190"/>
    </row>
    <row r="53" spans="1:8" s="118" customFormat="1" ht="78.75" x14ac:dyDescent="0.25">
      <c r="A53" s="135" t="s">
        <v>2135</v>
      </c>
      <c r="B53" s="135" t="s">
        <v>138</v>
      </c>
      <c r="C53" s="127" t="s">
        <v>139</v>
      </c>
      <c r="D53" s="135" t="s">
        <v>140</v>
      </c>
      <c r="E53" s="191">
        <v>77000</v>
      </c>
      <c r="F53" s="134">
        <v>90898500</v>
      </c>
      <c r="G53" s="134">
        <v>0.14843990466072765</v>
      </c>
      <c r="H53" s="190"/>
    </row>
    <row r="54" spans="1:8" s="118" customFormat="1" ht="47.25" x14ac:dyDescent="0.25">
      <c r="A54" s="135" t="s">
        <v>2688</v>
      </c>
      <c r="B54" s="135" t="s">
        <v>535</v>
      </c>
      <c r="C54" s="127" t="s">
        <v>534</v>
      </c>
      <c r="D54" s="135" t="s">
        <v>533</v>
      </c>
      <c r="E54" s="191">
        <v>300</v>
      </c>
      <c r="F54" s="134">
        <v>39831000</v>
      </c>
      <c r="G54" s="134">
        <v>6.5057698577063117E-2</v>
      </c>
      <c r="H54" s="190"/>
    </row>
    <row r="55" spans="1:8" s="118" customFormat="1" ht="31.5" x14ac:dyDescent="0.25">
      <c r="A55" s="135" t="s">
        <v>2689</v>
      </c>
      <c r="B55" s="135" t="s">
        <v>185</v>
      </c>
      <c r="C55" s="127">
        <v>10750</v>
      </c>
      <c r="D55" s="135" t="s">
        <v>186</v>
      </c>
      <c r="E55" s="191">
        <v>96000</v>
      </c>
      <c r="F55" s="191">
        <v>144921600</v>
      </c>
      <c r="G55" s="134">
        <v>0.23664796766515153</v>
      </c>
      <c r="H55" s="190"/>
    </row>
    <row r="56" spans="1:8" s="118" customFormat="1" ht="31.5" x14ac:dyDescent="0.25">
      <c r="A56" s="135" t="s">
        <v>2690</v>
      </c>
      <c r="B56" s="135" t="s">
        <v>85</v>
      </c>
      <c r="C56" s="127" t="s">
        <v>49</v>
      </c>
      <c r="D56" s="135" t="s">
        <v>132</v>
      </c>
      <c r="E56" s="191">
        <v>700000</v>
      </c>
      <c r="F56" s="191">
        <v>243075000</v>
      </c>
      <c r="G56" s="134">
        <v>0.3969112863436135</v>
      </c>
      <c r="H56" s="190"/>
    </row>
    <row r="57" spans="1:8" s="118" customFormat="1" x14ac:dyDescent="0.25">
      <c r="A57" s="135" t="s">
        <v>2691</v>
      </c>
      <c r="B57" s="135" t="s">
        <v>187</v>
      </c>
      <c r="C57" s="127" t="s">
        <v>188</v>
      </c>
      <c r="D57" s="135" t="s">
        <v>189</v>
      </c>
      <c r="E57" s="191">
        <v>370000</v>
      </c>
      <c r="F57" s="191">
        <v>105172500</v>
      </c>
      <c r="G57" s="134">
        <v>0.17174626603808563</v>
      </c>
      <c r="H57" s="190"/>
    </row>
    <row r="58" spans="1:8" s="118" customFormat="1" x14ac:dyDescent="0.25">
      <c r="A58" s="135" t="s">
        <v>2692</v>
      </c>
      <c r="B58" s="135" t="s">
        <v>547</v>
      </c>
      <c r="C58" s="127" t="s">
        <v>546</v>
      </c>
      <c r="D58" s="135" t="s">
        <v>545</v>
      </c>
      <c r="E58" s="191">
        <v>10000</v>
      </c>
      <c r="F58" s="191">
        <v>27512000.000000004</v>
      </c>
      <c r="G58" s="134">
        <v>4.4943430270514687E-2</v>
      </c>
      <c r="H58" s="190"/>
    </row>
    <row r="59" spans="1:8" s="118" customFormat="1" x14ac:dyDescent="0.25">
      <c r="A59" s="135" t="s">
        <v>2693</v>
      </c>
      <c r="B59" s="135" t="s">
        <v>484</v>
      </c>
      <c r="C59" s="127" t="s">
        <v>48</v>
      </c>
      <c r="D59" s="135" t="s">
        <v>98</v>
      </c>
      <c r="E59" s="191">
        <v>60000</v>
      </c>
      <c r="F59" s="191">
        <v>22377000</v>
      </c>
      <c r="G59" s="134">
        <v>3.6559083509078986E-2</v>
      </c>
      <c r="H59" s="190"/>
    </row>
    <row r="60" spans="1:8" s="118" customFormat="1" x14ac:dyDescent="0.25">
      <c r="A60" s="135" t="s">
        <v>2694</v>
      </c>
      <c r="B60" s="135" t="s">
        <v>41</v>
      </c>
      <c r="C60" s="127" t="s">
        <v>141</v>
      </c>
      <c r="D60" s="135" t="s">
        <v>142</v>
      </c>
      <c r="E60" s="191">
        <v>637000</v>
      </c>
      <c r="F60" s="191">
        <v>833068600</v>
      </c>
      <c r="G60" s="134">
        <v>1.3602435023957626</v>
      </c>
      <c r="H60" s="190"/>
    </row>
    <row r="61" spans="1:8" s="118" customFormat="1" ht="31.5" x14ac:dyDescent="0.25">
      <c r="A61" s="135" t="s">
        <v>2695</v>
      </c>
      <c r="B61" s="135" t="s">
        <v>58</v>
      </c>
      <c r="C61" s="127" t="s">
        <v>46</v>
      </c>
      <c r="D61" s="135" t="s">
        <v>135</v>
      </c>
      <c r="E61" s="191">
        <v>610000</v>
      </c>
      <c r="F61" s="191">
        <v>626714000</v>
      </c>
      <c r="G61" s="134">
        <v>1.0233109761606394</v>
      </c>
      <c r="H61" s="190"/>
    </row>
    <row r="62" spans="1:8" s="118" customFormat="1" x14ac:dyDescent="0.25">
      <c r="A62" s="135" t="s">
        <v>5978</v>
      </c>
      <c r="B62" s="135" t="s">
        <v>3508</v>
      </c>
      <c r="C62" s="127">
        <v>66301</v>
      </c>
      <c r="D62" s="135" t="s">
        <v>107</v>
      </c>
      <c r="E62" s="191">
        <v>1667</v>
      </c>
      <c r="F62" s="191">
        <v>982113.05</v>
      </c>
      <c r="G62" s="134" t="s">
        <v>489</v>
      </c>
      <c r="H62" s="190"/>
    </row>
    <row r="63" spans="1:8" s="118" customFormat="1" ht="31.5" x14ac:dyDescent="0.25">
      <c r="A63" s="135" t="s">
        <v>5979</v>
      </c>
      <c r="B63" s="135" t="s">
        <v>75</v>
      </c>
      <c r="C63" s="127" t="s">
        <v>74</v>
      </c>
      <c r="D63" s="135" t="s">
        <v>136</v>
      </c>
      <c r="E63" s="191">
        <v>105000</v>
      </c>
      <c r="F63" s="191">
        <v>197610000</v>
      </c>
      <c r="G63" s="134">
        <v>0.32267675362527387</v>
      </c>
      <c r="H63" s="190"/>
    </row>
    <row r="64" spans="1:8" s="118" customFormat="1" x14ac:dyDescent="0.25">
      <c r="A64" s="135" t="s">
        <v>5980</v>
      </c>
      <c r="B64" s="135" t="s">
        <v>532</v>
      </c>
      <c r="C64" s="127" t="s">
        <v>531</v>
      </c>
      <c r="D64" s="135" t="s">
        <v>530</v>
      </c>
      <c r="E64" s="191">
        <v>3000</v>
      </c>
      <c r="F64" s="191">
        <v>78165000</v>
      </c>
      <c r="G64" s="134">
        <v>0.1276488473118004</v>
      </c>
      <c r="H64" s="190"/>
    </row>
    <row r="65" spans="1:8" s="118" customFormat="1" x14ac:dyDescent="0.25">
      <c r="A65" s="135" t="s">
        <v>5981</v>
      </c>
      <c r="B65" s="135" t="s">
        <v>109</v>
      </c>
      <c r="C65" s="127">
        <v>64920</v>
      </c>
      <c r="D65" s="135" t="s">
        <v>98</v>
      </c>
      <c r="E65" s="191">
        <v>225000</v>
      </c>
      <c r="F65" s="191">
        <v>235507500</v>
      </c>
      <c r="G65" s="134">
        <v>0.38455519206568461</v>
      </c>
      <c r="H65" s="190"/>
    </row>
    <row r="66" spans="1:8" s="118" customFormat="1" x14ac:dyDescent="0.25">
      <c r="A66" s="135" t="s">
        <v>5982</v>
      </c>
      <c r="B66" s="135" t="s">
        <v>190</v>
      </c>
      <c r="C66" s="127" t="s">
        <v>191</v>
      </c>
      <c r="D66" s="135" t="s">
        <v>192</v>
      </c>
      <c r="E66" s="191">
        <v>40000</v>
      </c>
      <c r="F66" s="191">
        <v>150400000</v>
      </c>
      <c r="G66" s="134">
        <v>0.24559301251380769</v>
      </c>
      <c r="H66" s="190"/>
    </row>
    <row r="67" spans="1:8" s="118" customFormat="1" ht="78.75" x14ac:dyDescent="0.25">
      <c r="A67" s="135" t="s">
        <v>5983</v>
      </c>
      <c r="B67" s="135" t="s">
        <v>38</v>
      </c>
      <c r="C67" s="127" t="s">
        <v>77</v>
      </c>
      <c r="D67" s="135" t="s">
        <v>90</v>
      </c>
      <c r="E67" s="191">
        <v>167000</v>
      </c>
      <c r="F67" s="191">
        <v>332413500</v>
      </c>
      <c r="G67" s="134">
        <v>0.54278177575871045</v>
      </c>
      <c r="H67" s="190"/>
    </row>
    <row r="68" spans="1:8" s="118" customFormat="1" ht="31.5" x14ac:dyDescent="0.25">
      <c r="A68" s="135" t="s">
        <v>5984</v>
      </c>
      <c r="B68" s="135" t="s">
        <v>86</v>
      </c>
      <c r="C68" s="127" t="s">
        <v>87</v>
      </c>
      <c r="D68" s="135" t="s">
        <v>123</v>
      </c>
      <c r="E68" s="191">
        <v>186000</v>
      </c>
      <c r="F68" s="191">
        <v>201456600</v>
      </c>
      <c r="G68" s="134">
        <v>0.32895742124991628</v>
      </c>
      <c r="H68" s="190"/>
    </row>
    <row r="69" spans="1:8" s="118" customFormat="1" ht="31.5" x14ac:dyDescent="0.25">
      <c r="A69" s="135" t="s">
        <v>5361</v>
      </c>
      <c r="B69" s="135" t="s">
        <v>197</v>
      </c>
      <c r="C69" s="127" t="s">
        <v>198</v>
      </c>
      <c r="D69" s="135" t="s">
        <v>199</v>
      </c>
      <c r="E69" s="191">
        <v>96000</v>
      </c>
      <c r="F69" s="191">
        <v>227097600</v>
      </c>
      <c r="G69" s="134">
        <v>0.37082364039499371</v>
      </c>
      <c r="H69" s="190"/>
    </row>
    <row r="70" spans="1:8" s="118" customFormat="1" ht="78.75" x14ac:dyDescent="0.25">
      <c r="A70" s="135" t="s">
        <v>5985</v>
      </c>
      <c r="B70" s="135" t="s">
        <v>80</v>
      </c>
      <c r="C70" s="127" t="s">
        <v>81</v>
      </c>
      <c r="D70" s="135" t="s">
        <v>131</v>
      </c>
      <c r="E70" s="191">
        <v>78000</v>
      </c>
      <c r="F70" s="191">
        <v>380265600</v>
      </c>
      <c r="G70" s="134">
        <v>0.62091392759179653</v>
      </c>
      <c r="H70" s="190"/>
    </row>
    <row r="71" spans="1:8" s="118" customFormat="1" ht="31.5" x14ac:dyDescent="0.25">
      <c r="A71" s="135" t="s">
        <v>5986</v>
      </c>
      <c r="B71" s="135" t="s">
        <v>508</v>
      </c>
      <c r="C71" s="127" t="s">
        <v>507</v>
      </c>
      <c r="D71" s="135" t="s">
        <v>506</v>
      </c>
      <c r="E71" s="191">
        <v>170000</v>
      </c>
      <c r="F71" s="191">
        <v>74256000</v>
      </c>
      <c r="G71" s="134">
        <v>0.12126629395436082</v>
      </c>
      <c r="H71" s="190"/>
    </row>
    <row r="72" spans="1:8" s="118" customFormat="1" ht="31.5" x14ac:dyDescent="0.25">
      <c r="A72" s="135" t="s">
        <v>5987</v>
      </c>
      <c r="B72" s="135" t="s">
        <v>88</v>
      </c>
      <c r="C72" s="127" t="s">
        <v>89</v>
      </c>
      <c r="D72" s="135" t="s">
        <v>133</v>
      </c>
      <c r="E72" s="191">
        <v>39000</v>
      </c>
      <c r="F72" s="191">
        <v>117230100</v>
      </c>
      <c r="G72" s="134">
        <v>0.19143372456012786</v>
      </c>
      <c r="H72" s="190"/>
    </row>
    <row r="73" spans="1:8" s="118" customFormat="1" ht="78.75" x14ac:dyDescent="0.25">
      <c r="A73" s="135" t="s">
        <v>5988</v>
      </c>
      <c r="B73" s="135" t="s">
        <v>108</v>
      </c>
      <c r="C73" s="127" t="s">
        <v>77</v>
      </c>
      <c r="D73" s="135" t="s">
        <v>90</v>
      </c>
      <c r="E73" s="191">
        <v>36100</v>
      </c>
      <c r="F73" s="191">
        <v>184933080</v>
      </c>
      <c r="G73" s="134">
        <v>0.30197807920521946</v>
      </c>
      <c r="H73" s="190"/>
    </row>
    <row r="74" spans="1:8" s="118" customFormat="1" x14ac:dyDescent="0.25">
      <c r="A74" s="135" t="s">
        <v>5989</v>
      </c>
      <c r="B74" s="135" t="s">
        <v>40</v>
      </c>
      <c r="C74" s="127" t="s">
        <v>47</v>
      </c>
      <c r="D74" s="135" t="s">
        <v>126</v>
      </c>
      <c r="E74" s="191">
        <v>22700</v>
      </c>
      <c r="F74" s="191">
        <v>270198100</v>
      </c>
      <c r="G74" s="134">
        <v>0.44119745492104223</v>
      </c>
      <c r="H74" s="190"/>
    </row>
    <row r="75" spans="1:8" s="118" customFormat="1" ht="31.5" x14ac:dyDescent="0.25">
      <c r="A75" s="135" t="s">
        <v>5990</v>
      </c>
      <c r="B75" s="135" t="s">
        <v>513</v>
      </c>
      <c r="C75" s="127" t="s">
        <v>512</v>
      </c>
      <c r="D75" s="135" t="s">
        <v>511</v>
      </c>
      <c r="E75" s="191">
        <v>62000</v>
      </c>
      <c r="F75" s="191">
        <v>82391800</v>
      </c>
      <c r="G75" s="134">
        <v>0.13455029948146668</v>
      </c>
      <c r="H75" s="190"/>
    </row>
    <row r="76" spans="1:8" s="118" customFormat="1" ht="47.25" x14ac:dyDescent="0.25">
      <c r="A76" s="135" t="s">
        <v>5991</v>
      </c>
      <c r="B76" s="135" t="s">
        <v>496</v>
      </c>
      <c r="C76" s="127" t="s">
        <v>194</v>
      </c>
      <c r="D76" s="135" t="s">
        <v>195</v>
      </c>
      <c r="E76" s="191">
        <v>160425</v>
      </c>
      <c r="F76" s="191">
        <v>29462051.25</v>
      </c>
      <c r="G76" s="134">
        <v>4.812744310061616E-2</v>
      </c>
      <c r="H76" s="190"/>
    </row>
    <row r="77" spans="1:8" s="118" customFormat="1" x14ac:dyDescent="0.25">
      <c r="A77" s="135" t="s">
        <v>5992</v>
      </c>
      <c r="B77" s="135" t="s">
        <v>104</v>
      </c>
      <c r="C77" s="127">
        <v>63999</v>
      </c>
      <c r="D77" s="135" t="s">
        <v>105</v>
      </c>
      <c r="E77" s="191">
        <v>875000</v>
      </c>
      <c r="F77" s="191">
        <v>264643750</v>
      </c>
      <c r="G77" s="134">
        <v>0.43212840011395737</v>
      </c>
      <c r="H77" s="190"/>
    </row>
    <row r="78" spans="1:8" s="118" customFormat="1" ht="31.5" x14ac:dyDescent="0.25">
      <c r="A78" s="135" t="s">
        <v>5993</v>
      </c>
      <c r="B78" s="135" t="s">
        <v>477</v>
      </c>
      <c r="C78" s="127" t="s">
        <v>476</v>
      </c>
      <c r="D78" s="135" t="s">
        <v>475</v>
      </c>
      <c r="E78" s="191">
        <v>70000</v>
      </c>
      <c r="F78" s="191">
        <v>113659000</v>
      </c>
      <c r="G78" s="134">
        <v>0.18560288897692184</v>
      </c>
      <c r="H78" s="190"/>
    </row>
    <row r="79" spans="1:8" s="118" customFormat="1" x14ac:dyDescent="0.25">
      <c r="A79" s="120"/>
      <c r="B79" s="120"/>
      <c r="C79" s="120"/>
      <c r="D79" s="120"/>
      <c r="E79" s="121"/>
      <c r="F79" s="121"/>
      <c r="G79" s="121"/>
      <c r="H79" s="190"/>
    </row>
    <row r="80" spans="1:8" s="118" customFormat="1" x14ac:dyDescent="0.25">
      <c r="A80" s="122" t="s">
        <v>16</v>
      </c>
      <c r="B80" s="131"/>
      <c r="C80" s="131"/>
      <c r="D80" s="131"/>
      <c r="E80" s="139"/>
      <c r="F80" s="140"/>
      <c r="G80" s="140"/>
      <c r="H80" s="190"/>
    </row>
    <row r="81" spans="1:8" s="118" customFormat="1" x14ac:dyDescent="0.25">
      <c r="A81" s="128" t="s">
        <v>5</v>
      </c>
      <c r="B81" s="131"/>
      <c r="C81" s="131"/>
      <c r="D81" s="131"/>
      <c r="E81" s="139"/>
      <c r="F81" s="140"/>
      <c r="G81" s="140"/>
      <c r="H81" s="190"/>
    </row>
    <row r="82" spans="1:8" s="118" customFormat="1" x14ac:dyDescent="0.25">
      <c r="A82" s="131" t="s">
        <v>2602</v>
      </c>
      <c r="B82" s="131" t="s">
        <v>440</v>
      </c>
      <c r="C82" s="131"/>
      <c r="D82" s="131"/>
      <c r="E82" s="131">
        <v>4000000</v>
      </c>
      <c r="F82" s="191">
        <v>415920400</v>
      </c>
      <c r="G82" s="134">
        <v>0.67928408767367032</v>
      </c>
      <c r="H82" s="190"/>
    </row>
    <row r="83" spans="1:8" s="118" customFormat="1" x14ac:dyDescent="0.25">
      <c r="A83" s="131" t="s">
        <v>471</v>
      </c>
      <c r="B83" s="131" t="s">
        <v>470</v>
      </c>
      <c r="C83" s="131"/>
      <c r="D83" s="131"/>
      <c r="E83" s="131">
        <v>1300000</v>
      </c>
      <c r="F83" s="191">
        <v>126004060</v>
      </c>
      <c r="G83" s="134">
        <v>0.20591327435988468</v>
      </c>
      <c r="H83" s="190"/>
    </row>
    <row r="84" spans="1:8" s="118" customFormat="1" x14ac:dyDescent="0.25">
      <c r="A84" s="131" t="s">
        <v>2603</v>
      </c>
      <c r="B84" s="131" t="s">
        <v>158</v>
      </c>
      <c r="C84" s="131"/>
      <c r="D84" s="131"/>
      <c r="E84" s="131">
        <v>2400000</v>
      </c>
      <c r="F84" s="191">
        <v>247958400</v>
      </c>
      <c r="G84" s="134">
        <v>0.40503839132619968</v>
      </c>
      <c r="H84" s="190"/>
    </row>
    <row r="85" spans="1:8" s="118" customFormat="1" x14ac:dyDescent="0.25">
      <c r="A85" s="131" t="s">
        <v>2474</v>
      </c>
      <c r="B85" s="131" t="s">
        <v>1588</v>
      </c>
      <c r="C85" s="131"/>
      <c r="D85" s="131"/>
      <c r="E85" s="131">
        <v>3000000</v>
      </c>
      <c r="F85" s="191">
        <v>309677400</v>
      </c>
      <c r="G85" s="134">
        <v>0.5058121980971928</v>
      </c>
      <c r="H85" s="190"/>
    </row>
    <row r="86" spans="1:8" s="118" customFormat="1" x14ac:dyDescent="0.25">
      <c r="A86" s="131" t="s">
        <v>2604</v>
      </c>
      <c r="B86" s="131" t="s">
        <v>2605</v>
      </c>
      <c r="C86" s="131"/>
      <c r="D86" s="131"/>
      <c r="E86" s="131">
        <v>1309300</v>
      </c>
      <c r="F86" s="191">
        <v>128972334.64</v>
      </c>
      <c r="G86" s="134">
        <v>0.21075982623231621</v>
      </c>
      <c r="H86" s="190"/>
    </row>
    <row r="87" spans="1:8" s="118" customFormat="1" x14ac:dyDescent="0.25">
      <c r="A87" s="131" t="s">
        <v>2606</v>
      </c>
      <c r="B87" s="131" t="s">
        <v>1584</v>
      </c>
      <c r="C87" s="131"/>
      <c r="D87" s="131"/>
      <c r="E87" s="131">
        <v>3500000</v>
      </c>
      <c r="F87" s="191">
        <v>360819900</v>
      </c>
      <c r="G87" s="134">
        <v>0.58931686299431552</v>
      </c>
      <c r="H87" s="190"/>
    </row>
    <row r="88" spans="1:8" s="118" customFormat="1" x14ac:dyDescent="0.25">
      <c r="A88" s="131" t="s">
        <v>2607</v>
      </c>
      <c r="B88" s="131" t="s">
        <v>1577</v>
      </c>
      <c r="C88" s="131"/>
      <c r="D88" s="131"/>
      <c r="E88" s="131">
        <v>10500000</v>
      </c>
      <c r="F88" s="191">
        <v>1078082250</v>
      </c>
      <c r="G88" s="134">
        <v>1.7604514805838491</v>
      </c>
      <c r="H88" s="190"/>
    </row>
    <row r="89" spans="1:8" s="118" customFormat="1" x14ac:dyDescent="0.25">
      <c r="A89" s="131" t="s">
        <v>2608</v>
      </c>
      <c r="B89" s="131" t="s">
        <v>718</v>
      </c>
      <c r="C89" s="131"/>
      <c r="D89" s="131"/>
      <c r="E89" s="131">
        <v>4200000</v>
      </c>
      <c r="F89" s="191">
        <v>420294420</v>
      </c>
      <c r="G89" s="134">
        <v>0.68642591833023414</v>
      </c>
      <c r="H89" s="190"/>
    </row>
    <row r="90" spans="1:8" s="118" customFormat="1" x14ac:dyDescent="0.25">
      <c r="A90" s="131" t="s">
        <v>2609</v>
      </c>
      <c r="B90" s="131" t="s">
        <v>1586</v>
      </c>
      <c r="C90" s="131"/>
      <c r="D90" s="131"/>
      <c r="E90" s="131">
        <v>36150000</v>
      </c>
      <c r="F90" s="191">
        <v>3689183415</v>
      </c>
      <c r="G90" s="134">
        <v>6.0238161537189452</v>
      </c>
      <c r="H90" s="190"/>
    </row>
    <row r="91" spans="1:8" s="118" customFormat="1" x14ac:dyDescent="0.25">
      <c r="A91" s="131" t="s">
        <v>2610</v>
      </c>
      <c r="B91" s="131" t="s">
        <v>700</v>
      </c>
      <c r="C91" s="131"/>
      <c r="D91" s="131"/>
      <c r="E91" s="131">
        <v>8192000</v>
      </c>
      <c r="F91" s="191">
        <v>795121254.39999998</v>
      </c>
      <c r="G91" s="134">
        <v>1.2984372435689553</v>
      </c>
      <c r="H91" s="190"/>
    </row>
    <row r="92" spans="1:8" s="118" customFormat="1" x14ac:dyDescent="0.25">
      <c r="A92" s="131" t="s">
        <v>460</v>
      </c>
      <c r="B92" s="131" t="s">
        <v>459</v>
      </c>
      <c r="C92" s="131"/>
      <c r="D92" s="131"/>
      <c r="E92" s="131">
        <v>2525000</v>
      </c>
      <c r="F92" s="191">
        <v>258937740.00000003</v>
      </c>
      <c r="G92" s="134">
        <v>0.42296528397891664</v>
      </c>
      <c r="H92" s="190"/>
    </row>
    <row r="93" spans="1:8" s="118" customFormat="1" x14ac:dyDescent="0.25">
      <c r="A93" s="131" t="s">
        <v>2611</v>
      </c>
      <c r="B93" s="131" t="s">
        <v>431</v>
      </c>
      <c r="C93" s="131"/>
      <c r="D93" s="131"/>
      <c r="E93" s="131">
        <v>25500000</v>
      </c>
      <c r="F93" s="191">
        <v>2544902550</v>
      </c>
      <c r="G93" s="134">
        <v>4.1554524605085099</v>
      </c>
      <c r="H93" s="190"/>
    </row>
    <row r="94" spans="1:8" s="118" customFormat="1" x14ac:dyDescent="0.25">
      <c r="A94" s="131" t="s">
        <v>2612</v>
      </c>
      <c r="B94" s="131" t="s">
        <v>1595</v>
      </c>
      <c r="C94" s="131"/>
      <c r="D94" s="131"/>
      <c r="E94" s="131">
        <v>55173000</v>
      </c>
      <c r="F94" s="191">
        <v>5354379648.3000002</v>
      </c>
      <c r="G94" s="134">
        <v>8.7427222191179261</v>
      </c>
      <c r="H94" s="190"/>
    </row>
    <row r="95" spans="1:8" s="118" customFormat="1" x14ac:dyDescent="0.25">
      <c r="A95" s="131" t="s">
        <v>2613</v>
      </c>
      <c r="B95" s="131" t="s">
        <v>472</v>
      </c>
      <c r="C95" s="131"/>
      <c r="D95" s="131"/>
      <c r="E95" s="131">
        <v>1950000</v>
      </c>
      <c r="F95" s="191">
        <v>190807305</v>
      </c>
      <c r="G95" s="134">
        <v>0.31172298757240152</v>
      </c>
      <c r="H95" s="190"/>
    </row>
    <row r="96" spans="1:8" s="118" customFormat="1" x14ac:dyDescent="0.25">
      <c r="A96" s="131" t="s">
        <v>2614</v>
      </c>
      <c r="B96" s="131" t="s">
        <v>659</v>
      </c>
      <c r="C96" s="131"/>
      <c r="D96" s="131"/>
      <c r="E96" s="131">
        <v>1050000</v>
      </c>
      <c r="F96" s="191">
        <v>100680510</v>
      </c>
      <c r="G96" s="134">
        <v>0.16456538255257117</v>
      </c>
      <c r="H96" s="190"/>
    </row>
    <row r="97" spans="1:8" s="118" customFormat="1" x14ac:dyDescent="0.25">
      <c r="A97" s="131" t="s">
        <v>2615</v>
      </c>
      <c r="B97" s="131" t="s">
        <v>668</v>
      </c>
      <c r="C97" s="131"/>
      <c r="D97" s="131"/>
      <c r="E97" s="131">
        <v>7997000</v>
      </c>
      <c r="F97" s="191">
        <v>778175274.79999995</v>
      </c>
      <c r="G97" s="134">
        <v>1.270768116172925</v>
      </c>
      <c r="H97" s="190"/>
    </row>
    <row r="98" spans="1:8" s="118" customFormat="1" x14ac:dyDescent="0.25">
      <c r="A98" s="131" t="s">
        <v>2616</v>
      </c>
      <c r="B98" s="131" t="s">
        <v>202</v>
      </c>
      <c r="C98" s="131"/>
      <c r="D98" s="131"/>
      <c r="E98" s="131">
        <v>29900000</v>
      </c>
      <c r="F98" s="191">
        <v>2733759990</v>
      </c>
      <c r="G98" s="134">
        <v>4.4638159007104639</v>
      </c>
      <c r="H98" s="190"/>
    </row>
    <row r="99" spans="1:8" s="118" customFormat="1" x14ac:dyDescent="0.25">
      <c r="A99" s="131" t="s">
        <v>2698</v>
      </c>
      <c r="B99" s="131" t="s">
        <v>613</v>
      </c>
      <c r="C99" s="131"/>
      <c r="D99" s="131"/>
      <c r="E99" s="131">
        <v>3500000</v>
      </c>
      <c r="F99" s="191">
        <v>355293400</v>
      </c>
      <c r="G99" s="134">
        <v>0.58029328122662815</v>
      </c>
      <c r="H99" s="190"/>
    </row>
    <row r="100" spans="1:8" s="118" customFormat="1" x14ac:dyDescent="0.25">
      <c r="A100" s="131" t="s">
        <v>2699</v>
      </c>
      <c r="B100" s="131" t="s">
        <v>1609</v>
      </c>
      <c r="C100" s="131"/>
      <c r="D100" s="131"/>
      <c r="E100" s="131">
        <v>50000</v>
      </c>
      <c r="F100" s="191">
        <v>3722595</v>
      </c>
      <c r="G100" s="134">
        <v>6.2540328688696634E-3</v>
      </c>
      <c r="H100" s="190"/>
    </row>
    <row r="101" spans="1:8" s="118" customFormat="1" x14ac:dyDescent="0.25">
      <c r="A101" s="131" t="s">
        <v>2700</v>
      </c>
      <c r="B101" s="131" t="s">
        <v>706</v>
      </c>
      <c r="C101" s="131"/>
      <c r="D101" s="131"/>
      <c r="E101" s="131">
        <v>1235000</v>
      </c>
      <c r="F101" s="191">
        <v>89527743.5</v>
      </c>
      <c r="G101" s="134">
        <v>0.14635532185435823</v>
      </c>
      <c r="H101" s="190"/>
    </row>
    <row r="102" spans="1:8" s="118" customFormat="1" x14ac:dyDescent="0.25">
      <c r="A102" s="131" t="s">
        <v>2701</v>
      </c>
      <c r="B102" s="131" t="s">
        <v>2617</v>
      </c>
      <c r="C102" s="131"/>
      <c r="D102" s="131"/>
      <c r="E102" s="131">
        <v>567200</v>
      </c>
      <c r="F102" s="191">
        <v>40806012.880000003</v>
      </c>
      <c r="G102" s="134">
        <v>6.6803250902977646E-2</v>
      </c>
      <c r="H102" s="190"/>
    </row>
    <row r="103" spans="1:8" s="118" customFormat="1" x14ac:dyDescent="0.25">
      <c r="A103" s="131" t="s">
        <v>2702</v>
      </c>
      <c r="B103" s="131" t="s">
        <v>2618</v>
      </c>
      <c r="C103" s="131"/>
      <c r="D103" s="131"/>
      <c r="E103" s="131">
        <v>2014200</v>
      </c>
      <c r="F103" s="191">
        <v>145431685.44</v>
      </c>
      <c r="G103" s="134">
        <v>0.23763439382244547</v>
      </c>
      <c r="H103" s="190"/>
    </row>
    <row r="104" spans="1:8" s="118" customFormat="1" x14ac:dyDescent="0.25">
      <c r="A104" s="131" t="s">
        <v>2703</v>
      </c>
      <c r="B104" s="131" t="s">
        <v>2619</v>
      </c>
      <c r="C104" s="131"/>
      <c r="D104" s="131"/>
      <c r="E104" s="131">
        <v>4500000</v>
      </c>
      <c r="F104" s="191">
        <v>325780650</v>
      </c>
      <c r="G104" s="134">
        <v>0.53210532993479531</v>
      </c>
      <c r="H104" s="190"/>
    </row>
    <row r="105" spans="1:8" s="118" customFormat="1" x14ac:dyDescent="0.25">
      <c r="A105" s="131" t="s">
        <v>2704</v>
      </c>
      <c r="B105" s="131" t="s">
        <v>2076</v>
      </c>
      <c r="C105" s="131"/>
      <c r="D105" s="131"/>
      <c r="E105" s="131">
        <v>2028000</v>
      </c>
      <c r="F105" s="191">
        <v>148502733.59999999</v>
      </c>
      <c r="G105" s="134">
        <v>0.24264875267239855</v>
      </c>
      <c r="H105" s="190"/>
    </row>
    <row r="106" spans="1:8" s="118" customFormat="1" x14ac:dyDescent="0.25">
      <c r="A106" s="131" t="s">
        <v>2705</v>
      </c>
      <c r="B106" s="131" t="s">
        <v>2620</v>
      </c>
      <c r="C106" s="131"/>
      <c r="D106" s="131"/>
      <c r="E106" s="131">
        <v>1000000</v>
      </c>
      <c r="F106" s="191">
        <v>66654900</v>
      </c>
      <c r="G106" s="134">
        <v>0.10900890484870089</v>
      </c>
      <c r="H106" s="190"/>
    </row>
    <row r="107" spans="1:8" s="118" customFormat="1" x14ac:dyDescent="0.25">
      <c r="A107" s="131" t="s">
        <v>2706</v>
      </c>
      <c r="B107" s="131" t="s">
        <v>687</v>
      </c>
      <c r="C107" s="131"/>
      <c r="D107" s="131"/>
      <c r="E107" s="131">
        <v>2102500</v>
      </c>
      <c r="F107" s="191">
        <v>139680638.75</v>
      </c>
      <c r="G107" s="134">
        <v>0.22824417577178005</v>
      </c>
      <c r="H107" s="190"/>
    </row>
    <row r="108" spans="1:8" s="118" customFormat="1" x14ac:dyDescent="0.25">
      <c r="A108" s="131" t="s">
        <v>2707</v>
      </c>
      <c r="B108" s="131" t="s">
        <v>2621</v>
      </c>
      <c r="C108" s="131"/>
      <c r="D108" s="131"/>
      <c r="E108" s="131">
        <v>50600</v>
      </c>
      <c r="F108" s="191">
        <v>3015390.62</v>
      </c>
      <c r="G108" s="134" t="s">
        <v>489</v>
      </c>
      <c r="H108" s="190"/>
    </row>
    <row r="109" spans="1:8" s="118" customFormat="1" x14ac:dyDescent="0.25">
      <c r="A109" s="131" t="s">
        <v>2708</v>
      </c>
      <c r="B109" s="131" t="s">
        <v>2622</v>
      </c>
      <c r="C109" s="131"/>
      <c r="D109" s="131"/>
      <c r="E109" s="131">
        <v>1529000</v>
      </c>
      <c r="F109" s="191">
        <v>109562329.8</v>
      </c>
      <c r="G109" s="134">
        <v>0.17906747740666765</v>
      </c>
      <c r="H109" s="190"/>
    </row>
    <row r="110" spans="1:8" s="118" customFormat="1" x14ac:dyDescent="0.25">
      <c r="A110" s="131" t="s">
        <v>2709</v>
      </c>
      <c r="B110" s="131" t="s">
        <v>2623</v>
      </c>
      <c r="C110" s="131"/>
      <c r="D110" s="131"/>
      <c r="E110" s="131">
        <v>2534000</v>
      </c>
      <c r="F110" s="191">
        <v>179449011</v>
      </c>
      <c r="G110" s="134">
        <v>0.29317734482374824</v>
      </c>
      <c r="H110" s="190"/>
    </row>
    <row r="111" spans="1:8" s="118" customFormat="1" x14ac:dyDescent="0.25">
      <c r="A111" s="131"/>
      <c r="B111" s="131"/>
      <c r="C111" s="131"/>
      <c r="D111" s="131"/>
      <c r="E111" s="139"/>
      <c r="F111" s="140"/>
      <c r="G111" s="140"/>
      <c r="H111" s="190"/>
    </row>
    <row r="112" spans="1:8" s="118" customFormat="1" x14ac:dyDescent="0.25">
      <c r="A112" s="144" t="s">
        <v>4</v>
      </c>
      <c r="B112" s="131"/>
      <c r="C112" s="131"/>
      <c r="D112" s="131"/>
      <c r="E112" s="139"/>
      <c r="F112" s="140"/>
      <c r="G112" s="140"/>
      <c r="H112" s="190"/>
    </row>
    <row r="113" spans="1:8" s="118" customFormat="1" x14ac:dyDescent="0.25">
      <c r="A113" s="142" t="s">
        <v>5994</v>
      </c>
      <c r="B113" s="131" t="s">
        <v>964</v>
      </c>
      <c r="C113" s="131"/>
      <c r="D113" s="131"/>
      <c r="E113" s="131">
        <v>1000000</v>
      </c>
      <c r="F113" s="191">
        <v>100590900</v>
      </c>
      <c r="G113" s="134">
        <v>0.16424323011585235</v>
      </c>
      <c r="H113" s="190"/>
    </row>
    <row r="114" spans="1:8" s="118" customFormat="1" x14ac:dyDescent="0.25">
      <c r="A114" s="142" t="s">
        <v>5995</v>
      </c>
      <c r="B114" s="131" t="s">
        <v>879</v>
      </c>
      <c r="C114" s="131"/>
      <c r="D114" s="131"/>
      <c r="E114" s="131">
        <v>200000</v>
      </c>
      <c r="F114" s="191">
        <v>19191340</v>
      </c>
      <c r="G114" s="134">
        <v>3.1335316334296259E-2</v>
      </c>
      <c r="H114" s="190"/>
    </row>
    <row r="115" spans="1:8" s="118" customFormat="1" x14ac:dyDescent="0.25">
      <c r="A115" s="142" t="s">
        <v>5996</v>
      </c>
      <c r="B115" s="131" t="s">
        <v>858</v>
      </c>
      <c r="C115" s="131"/>
      <c r="D115" s="131"/>
      <c r="E115" s="131">
        <v>1500000</v>
      </c>
      <c r="F115" s="191">
        <v>149680800</v>
      </c>
      <c r="G115" s="134">
        <v>0.24439644220625198</v>
      </c>
      <c r="H115" s="190"/>
    </row>
    <row r="116" spans="1:8" s="118" customFormat="1" x14ac:dyDescent="0.25">
      <c r="A116" s="142" t="s">
        <v>5997</v>
      </c>
      <c r="B116" s="131" t="s">
        <v>2624</v>
      </c>
      <c r="C116" s="131"/>
      <c r="D116" s="131"/>
      <c r="E116" s="131">
        <v>500000</v>
      </c>
      <c r="F116" s="191">
        <v>49895400</v>
      </c>
      <c r="G116" s="134">
        <v>8.1468419746940315E-2</v>
      </c>
      <c r="H116" s="190"/>
    </row>
    <row r="117" spans="1:8" s="118" customFormat="1" x14ac:dyDescent="0.25">
      <c r="A117" s="142" t="s">
        <v>5998</v>
      </c>
      <c r="B117" s="131" t="s">
        <v>874</v>
      </c>
      <c r="C117" s="131"/>
      <c r="D117" s="131"/>
      <c r="E117" s="131">
        <v>5000000</v>
      </c>
      <c r="F117" s="191">
        <v>492036500</v>
      </c>
      <c r="G117" s="134">
        <v>0.80338941290811172</v>
      </c>
      <c r="H117" s="190"/>
    </row>
    <row r="118" spans="1:8" s="118" customFormat="1" x14ac:dyDescent="0.25">
      <c r="A118" s="142" t="s">
        <v>5999</v>
      </c>
      <c r="B118" s="131" t="s">
        <v>2625</v>
      </c>
      <c r="C118" s="131"/>
      <c r="D118" s="131"/>
      <c r="E118" s="131">
        <v>500000</v>
      </c>
      <c r="F118" s="191">
        <v>51211900</v>
      </c>
      <c r="G118" s="134">
        <v>8.3617980119175969E-2</v>
      </c>
      <c r="H118" s="190"/>
    </row>
    <row r="119" spans="1:8" s="118" customFormat="1" x14ac:dyDescent="0.25">
      <c r="A119" s="142" t="s">
        <v>6000</v>
      </c>
      <c r="B119" s="131" t="s">
        <v>863</v>
      </c>
      <c r="C119" s="131"/>
      <c r="D119" s="131"/>
      <c r="E119" s="131">
        <v>1000000</v>
      </c>
      <c r="F119" s="191">
        <v>100493200</v>
      </c>
      <c r="G119" s="134">
        <v>0.16408370710152081</v>
      </c>
      <c r="H119" s="190"/>
    </row>
    <row r="120" spans="1:8" s="118" customFormat="1" x14ac:dyDescent="0.25">
      <c r="A120" s="142" t="s">
        <v>6001</v>
      </c>
      <c r="B120" s="131" t="s">
        <v>963</v>
      </c>
      <c r="C120" s="131"/>
      <c r="D120" s="131"/>
      <c r="E120" s="131">
        <v>2500000</v>
      </c>
      <c r="F120" s="191">
        <v>251366000</v>
      </c>
      <c r="G120" s="134">
        <v>0.41042642804966789</v>
      </c>
      <c r="H120" s="190"/>
    </row>
    <row r="121" spans="1:8" s="118" customFormat="1" x14ac:dyDescent="0.25">
      <c r="A121" s="142" t="s">
        <v>6002</v>
      </c>
      <c r="B121" s="131" t="s">
        <v>751</v>
      </c>
      <c r="C121" s="131"/>
      <c r="D121" s="131"/>
      <c r="E121" s="131">
        <v>2500000</v>
      </c>
      <c r="F121" s="191">
        <v>252183000</v>
      </c>
      <c r="G121" s="134">
        <v>0.41176041272427222</v>
      </c>
      <c r="H121" s="190"/>
    </row>
    <row r="122" spans="1:8" s="118" customFormat="1" x14ac:dyDescent="0.25">
      <c r="A122" s="142" t="s">
        <v>2626</v>
      </c>
      <c r="B122" s="131" t="s">
        <v>2627</v>
      </c>
      <c r="C122" s="131"/>
      <c r="D122" s="131"/>
      <c r="E122" s="131">
        <v>500000</v>
      </c>
      <c r="F122" s="191">
        <v>49208950</v>
      </c>
      <c r="G122" s="134">
        <v>8.034759504696222E-2</v>
      </c>
      <c r="H122" s="190"/>
    </row>
    <row r="123" spans="1:8" s="118" customFormat="1" x14ac:dyDescent="0.25">
      <c r="A123" s="142" t="s">
        <v>2628</v>
      </c>
      <c r="B123" s="131" t="s">
        <v>1740</v>
      </c>
      <c r="C123" s="131"/>
      <c r="D123" s="131"/>
      <c r="E123" s="131">
        <v>500000</v>
      </c>
      <c r="F123" s="191">
        <v>49385400</v>
      </c>
      <c r="G123" s="134">
        <v>8.0635699815424788E-2</v>
      </c>
      <c r="H123" s="190"/>
    </row>
    <row r="124" spans="1:8" s="118" customFormat="1" x14ac:dyDescent="0.25">
      <c r="A124" s="142" t="s">
        <v>2629</v>
      </c>
      <c r="B124" s="131" t="s">
        <v>833</v>
      </c>
      <c r="C124" s="131"/>
      <c r="D124" s="131"/>
      <c r="E124" s="131">
        <v>2000000</v>
      </c>
      <c r="F124" s="191">
        <v>205411000</v>
      </c>
      <c r="G124" s="134">
        <v>0.33539183108340159</v>
      </c>
      <c r="H124" s="190"/>
    </row>
    <row r="125" spans="1:8" s="118" customFormat="1" x14ac:dyDescent="0.25">
      <c r="A125" s="142" t="s">
        <v>2630</v>
      </c>
      <c r="B125" s="131" t="s">
        <v>408</v>
      </c>
      <c r="C125" s="131"/>
      <c r="D125" s="131"/>
      <c r="E125" s="131">
        <v>500000</v>
      </c>
      <c r="F125" s="191">
        <v>51808150</v>
      </c>
      <c r="G125" s="134">
        <v>8.4591527686168372E-2</v>
      </c>
      <c r="H125" s="190"/>
    </row>
    <row r="126" spans="1:8" s="118" customFormat="1" x14ac:dyDescent="0.25">
      <c r="A126" s="142" t="s">
        <v>2631</v>
      </c>
      <c r="B126" s="131" t="s">
        <v>1633</v>
      </c>
      <c r="C126" s="131"/>
      <c r="D126" s="131"/>
      <c r="E126" s="131">
        <v>2495000</v>
      </c>
      <c r="F126" s="191">
        <v>255915144</v>
      </c>
      <c r="G126" s="134">
        <v>0.4178541984028723</v>
      </c>
      <c r="H126" s="190"/>
    </row>
    <row r="127" spans="1:8" s="118" customFormat="1" x14ac:dyDescent="0.25">
      <c r="A127" s="142" t="s">
        <v>2632</v>
      </c>
      <c r="B127" s="131" t="s">
        <v>1780</v>
      </c>
      <c r="C127" s="131"/>
      <c r="D127" s="131"/>
      <c r="E127" s="131">
        <v>50000</v>
      </c>
      <c r="F127" s="191">
        <v>5127595</v>
      </c>
      <c r="G127" s="134">
        <v>8.3722559945869253E-3</v>
      </c>
      <c r="H127" s="190"/>
    </row>
    <row r="128" spans="1:8" s="118" customFormat="1" x14ac:dyDescent="0.25">
      <c r="A128" s="142" t="s">
        <v>2633</v>
      </c>
      <c r="B128" s="131" t="s">
        <v>1656</v>
      </c>
      <c r="C128" s="131"/>
      <c r="D128" s="131"/>
      <c r="E128" s="131">
        <v>1000000</v>
      </c>
      <c r="F128" s="191">
        <v>99326600</v>
      </c>
      <c r="G128" s="134">
        <v>0.16217890107778357</v>
      </c>
      <c r="H128" s="190"/>
    </row>
    <row r="129" spans="1:8" s="118" customFormat="1" x14ac:dyDescent="0.25">
      <c r="A129" s="142" t="s">
        <v>2634</v>
      </c>
      <c r="B129" s="131" t="s">
        <v>931</v>
      </c>
      <c r="C129" s="131"/>
      <c r="D129" s="131"/>
      <c r="E129" s="131">
        <v>1000000</v>
      </c>
      <c r="F129" s="191">
        <v>100746100</v>
      </c>
      <c r="G129" s="134">
        <v>0.16449663822050178</v>
      </c>
      <c r="H129" s="190"/>
    </row>
    <row r="130" spans="1:8" s="118" customFormat="1" x14ac:dyDescent="0.25">
      <c r="A130" s="142" t="s">
        <v>2084</v>
      </c>
      <c r="B130" s="131" t="s">
        <v>380</v>
      </c>
      <c r="C130" s="131"/>
      <c r="D130" s="131"/>
      <c r="E130" s="131">
        <v>12896200</v>
      </c>
      <c r="F130" s="191">
        <v>1274926069.72</v>
      </c>
      <c r="G130" s="134">
        <v>2.0816791165972388</v>
      </c>
      <c r="H130" s="190"/>
    </row>
    <row r="131" spans="1:8" s="118" customFormat="1" x14ac:dyDescent="0.25">
      <c r="A131" s="142" t="s">
        <v>2635</v>
      </c>
      <c r="B131" s="131" t="s">
        <v>934</v>
      </c>
      <c r="C131" s="131"/>
      <c r="D131" s="131"/>
      <c r="E131" s="131">
        <v>5296900</v>
      </c>
      <c r="F131" s="191">
        <v>520985604.23000002</v>
      </c>
      <c r="G131" s="134">
        <v>0.85065705230387911</v>
      </c>
      <c r="H131" s="190"/>
    </row>
    <row r="132" spans="1:8" s="118" customFormat="1" x14ac:dyDescent="0.25">
      <c r="A132" s="142" t="s">
        <v>2636</v>
      </c>
      <c r="B132" s="131" t="s">
        <v>1800</v>
      </c>
      <c r="C132" s="131"/>
      <c r="D132" s="131"/>
      <c r="E132" s="131">
        <v>1000000</v>
      </c>
      <c r="F132" s="191">
        <v>97734500</v>
      </c>
      <c r="G132" s="134">
        <v>0.15957934538569363</v>
      </c>
      <c r="H132" s="190"/>
    </row>
    <row r="133" spans="1:8" s="118" customFormat="1" x14ac:dyDescent="0.25">
      <c r="A133" s="142" t="s">
        <v>2637</v>
      </c>
      <c r="B133" s="131" t="s">
        <v>1705</v>
      </c>
      <c r="C133" s="131"/>
      <c r="D133" s="131"/>
      <c r="E133" s="131">
        <v>1500000</v>
      </c>
      <c r="F133" s="191">
        <v>145111200</v>
      </c>
      <c r="G133" s="134">
        <v>0.23693527161987288</v>
      </c>
      <c r="H133" s="190"/>
    </row>
    <row r="134" spans="1:8" s="118" customFormat="1" x14ac:dyDescent="0.25">
      <c r="A134" s="142" t="s">
        <v>2638</v>
      </c>
      <c r="B134" s="131" t="s">
        <v>981</v>
      </c>
      <c r="C134" s="131"/>
      <c r="D134" s="131"/>
      <c r="E134" s="131">
        <v>4913300</v>
      </c>
      <c r="F134" s="191">
        <v>484208171.64999998</v>
      </c>
      <c r="G134" s="134">
        <v>0.79060744222675294</v>
      </c>
      <c r="H134" s="190"/>
    </row>
    <row r="135" spans="1:8" s="118" customFormat="1" x14ac:dyDescent="0.25">
      <c r="A135" s="142" t="s">
        <v>2639</v>
      </c>
      <c r="B135" s="131" t="s">
        <v>2640</v>
      </c>
      <c r="C135" s="131"/>
      <c r="D135" s="131"/>
      <c r="E135" s="131">
        <v>2500000</v>
      </c>
      <c r="F135" s="191">
        <v>244242250</v>
      </c>
      <c r="G135" s="134">
        <v>0.39879488175136651</v>
      </c>
      <c r="H135" s="190"/>
    </row>
    <row r="136" spans="1:8" s="118" customFormat="1" x14ac:dyDescent="0.25">
      <c r="A136" s="142" t="s">
        <v>2641</v>
      </c>
      <c r="B136" s="131" t="s">
        <v>2642</v>
      </c>
      <c r="C136" s="131"/>
      <c r="D136" s="131"/>
      <c r="E136" s="131">
        <v>1000000</v>
      </c>
      <c r="F136" s="191">
        <v>96484900</v>
      </c>
      <c r="G136" s="134">
        <v>0.15753901827506267</v>
      </c>
      <c r="H136" s="190"/>
    </row>
    <row r="137" spans="1:8" s="118" customFormat="1" x14ac:dyDescent="0.25">
      <c r="A137" s="142" t="s">
        <v>2643</v>
      </c>
      <c r="B137" s="131" t="s">
        <v>1727</v>
      </c>
      <c r="C137" s="131"/>
      <c r="D137" s="131"/>
      <c r="E137" s="131">
        <v>3000000</v>
      </c>
      <c r="F137" s="191">
        <v>288474000</v>
      </c>
      <c r="G137" s="134">
        <v>0.47101578338040906</v>
      </c>
      <c r="H137" s="190"/>
    </row>
    <row r="138" spans="1:8" s="118" customFormat="1" x14ac:dyDescent="0.25">
      <c r="A138" s="142" t="s">
        <v>2710</v>
      </c>
      <c r="B138" s="131" t="s">
        <v>616</v>
      </c>
      <c r="C138" s="131"/>
      <c r="D138" s="131"/>
      <c r="E138" s="131">
        <v>500000</v>
      </c>
      <c r="F138" s="191">
        <v>50713700</v>
      </c>
      <c r="G138" s="134">
        <v>8.2804527040977863E-2</v>
      </c>
      <c r="H138" s="190"/>
    </row>
    <row r="139" spans="1:8" s="118" customFormat="1" x14ac:dyDescent="0.25">
      <c r="A139" s="142" t="s">
        <v>2711</v>
      </c>
      <c r="B139" s="131" t="s">
        <v>615</v>
      </c>
      <c r="C139" s="131"/>
      <c r="D139" s="131"/>
      <c r="E139" s="131">
        <v>1000000</v>
      </c>
      <c r="F139" s="191">
        <v>104140300</v>
      </c>
      <c r="G139" s="134">
        <v>0.17003863428236449</v>
      </c>
      <c r="H139" s="190"/>
    </row>
    <row r="140" spans="1:8" s="118" customFormat="1" x14ac:dyDescent="0.25">
      <c r="A140" s="142" t="s">
        <v>6003</v>
      </c>
      <c r="B140" s="131" t="s">
        <v>967</v>
      </c>
      <c r="C140" s="131"/>
      <c r="D140" s="131"/>
      <c r="E140" s="131">
        <v>2500000</v>
      </c>
      <c r="F140" s="191">
        <v>250563500</v>
      </c>
      <c r="G140" s="134">
        <v>0.40911611874566556</v>
      </c>
      <c r="H140" s="190"/>
    </row>
    <row r="141" spans="1:8" s="118" customFormat="1" x14ac:dyDescent="0.25">
      <c r="A141" s="142" t="s">
        <v>6004</v>
      </c>
      <c r="B141" s="131" t="s">
        <v>2644</v>
      </c>
      <c r="C141" s="131"/>
      <c r="D141" s="131"/>
      <c r="E141" s="131">
        <v>2000000</v>
      </c>
      <c r="F141" s="191">
        <v>201011200</v>
      </c>
      <c r="G141" s="134">
        <v>0.32820790725069182</v>
      </c>
      <c r="H141" s="190"/>
    </row>
    <row r="142" spans="1:8" s="118" customFormat="1" x14ac:dyDescent="0.25">
      <c r="A142" s="142" t="s">
        <v>6005</v>
      </c>
      <c r="B142" s="131" t="s">
        <v>980</v>
      </c>
      <c r="C142" s="131"/>
      <c r="D142" s="131"/>
      <c r="E142" s="131">
        <v>9220100</v>
      </c>
      <c r="F142" s="191">
        <v>917037600.07000005</v>
      </c>
      <c r="G142" s="134">
        <v>1.4973244853479388</v>
      </c>
      <c r="H142" s="190"/>
    </row>
    <row r="143" spans="1:8" s="118" customFormat="1" x14ac:dyDescent="0.25">
      <c r="A143" s="142" t="s">
        <v>6006</v>
      </c>
      <c r="B143" s="131" t="s">
        <v>867</v>
      </c>
      <c r="C143" s="131"/>
      <c r="D143" s="131"/>
      <c r="E143" s="131">
        <v>1500000</v>
      </c>
      <c r="F143" s="191">
        <v>148877400</v>
      </c>
      <c r="G143" s="134">
        <v>0.2430846633964881</v>
      </c>
      <c r="H143" s="190"/>
    </row>
    <row r="144" spans="1:8" s="118" customFormat="1" x14ac:dyDescent="0.25">
      <c r="A144" s="142" t="s">
        <v>6007</v>
      </c>
      <c r="B144" s="131" t="s">
        <v>1619</v>
      </c>
      <c r="C144" s="131"/>
      <c r="D144" s="131"/>
      <c r="E144" s="131">
        <v>5000000</v>
      </c>
      <c r="F144" s="191">
        <v>491746500</v>
      </c>
      <c r="G144" s="134">
        <v>0.8029159054960735</v>
      </c>
      <c r="H144" s="190"/>
    </row>
    <row r="145" spans="1:8" s="118" customFormat="1" x14ac:dyDescent="0.25">
      <c r="A145" s="142" t="s">
        <v>6008</v>
      </c>
      <c r="B145" s="131" t="s">
        <v>1690</v>
      </c>
      <c r="C145" s="131"/>
      <c r="D145" s="131"/>
      <c r="E145" s="131">
        <v>623200</v>
      </c>
      <c r="F145" s="191">
        <v>62608416.960000001</v>
      </c>
      <c r="G145" s="134">
        <v>0.10222603271220869</v>
      </c>
      <c r="H145" s="190"/>
    </row>
    <row r="146" spans="1:8" s="118" customFormat="1" x14ac:dyDescent="0.25">
      <c r="A146" s="142" t="s">
        <v>6009</v>
      </c>
      <c r="B146" s="131" t="s">
        <v>785</v>
      </c>
      <c r="C146" s="131"/>
      <c r="D146" s="131"/>
      <c r="E146" s="131">
        <v>1000000</v>
      </c>
      <c r="F146" s="191">
        <v>99853100</v>
      </c>
      <c r="G146" s="134">
        <v>0.16303856194825989</v>
      </c>
      <c r="H146" s="190"/>
    </row>
    <row r="147" spans="1:8" s="118" customFormat="1" x14ac:dyDescent="0.25">
      <c r="A147" s="142" t="s">
        <v>6010</v>
      </c>
      <c r="B147" s="131" t="s">
        <v>2493</v>
      </c>
      <c r="C147" s="131"/>
      <c r="D147" s="131"/>
      <c r="E147" s="131">
        <v>2000000</v>
      </c>
      <c r="F147" s="191">
        <v>201291000</v>
      </c>
      <c r="G147" s="134">
        <v>0.32866476026409974</v>
      </c>
      <c r="H147" s="190"/>
    </row>
    <row r="148" spans="1:8" s="118" customFormat="1" x14ac:dyDescent="0.25">
      <c r="A148" s="142" t="s">
        <v>6011</v>
      </c>
      <c r="B148" s="131" t="s">
        <v>1509</v>
      </c>
      <c r="C148" s="131"/>
      <c r="D148" s="131"/>
      <c r="E148" s="131">
        <v>1000000</v>
      </c>
      <c r="F148" s="191">
        <v>102094700</v>
      </c>
      <c r="G148" s="134">
        <v>0.16669861096489752</v>
      </c>
      <c r="H148" s="190"/>
    </row>
    <row r="149" spans="1:8" s="118" customFormat="1" x14ac:dyDescent="0.25">
      <c r="A149" s="142" t="s">
        <v>2712</v>
      </c>
      <c r="B149" s="131" t="s">
        <v>865</v>
      </c>
      <c r="C149" s="131"/>
      <c r="D149" s="131"/>
      <c r="E149" s="131">
        <v>5000000</v>
      </c>
      <c r="F149" s="191">
        <v>496013000</v>
      </c>
      <c r="G149" s="134">
        <v>0.80988217919766359</v>
      </c>
      <c r="H149" s="190"/>
    </row>
    <row r="150" spans="1:8" s="118" customFormat="1" x14ac:dyDescent="0.25">
      <c r="A150" s="142" t="s">
        <v>6012</v>
      </c>
      <c r="B150" s="131" t="s">
        <v>979</v>
      </c>
      <c r="C150" s="131"/>
      <c r="D150" s="131"/>
      <c r="E150" s="131">
        <v>2500000</v>
      </c>
      <c r="F150" s="191">
        <v>249589000</v>
      </c>
      <c r="G150" s="134">
        <v>0.40752497056279913</v>
      </c>
      <c r="H150" s="190"/>
    </row>
    <row r="151" spans="1:8" s="118" customFormat="1" x14ac:dyDescent="0.25">
      <c r="A151" s="142" t="s">
        <v>6013</v>
      </c>
      <c r="B151" s="131" t="s">
        <v>3848</v>
      </c>
      <c r="C151" s="131"/>
      <c r="D151" s="131"/>
      <c r="E151" s="131">
        <v>1000000</v>
      </c>
      <c r="F151" s="191">
        <v>99262900</v>
      </c>
      <c r="G151" s="134">
        <v>0.16207489272555309</v>
      </c>
      <c r="H151" s="190"/>
    </row>
    <row r="152" spans="1:8" s="118" customFormat="1" x14ac:dyDescent="0.25">
      <c r="A152" s="142" t="s">
        <v>6014</v>
      </c>
      <c r="B152" s="131" t="s">
        <v>2858</v>
      </c>
      <c r="C152" s="131"/>
      <c r="D152" s="131"/>
      <c r="E152" s="131">
        <v>1500000</v>
      </c>
      <c r="F152" s="191">
        <v>151793100</v>
      </c>
      <c r="G152" s="134">
        <v>0.24784537222848771</v>
      </c>
      <c r="H152" s="190"/>
    </row>
    <row r="153" spans="1:8" s="118" customFormat="1" x14ac:dyDescent="0.25">
      <c r="A153" s="142" t="s">
        <v>6015</v>
      </c>
      <c r="B153" s="131" t="s">
        <v>938</v>
      </c>
      <c r="C153" s="131"/>
      <c r="D153" s="131"/>
      <c r="E153" s="131">
        <v>1495100</v>
      </c>
      <c r="F153" s="191">
        <v>145626776.77000001</v>
      </c>
      <c r="G153" s="134">
        <v>0.23777709721321683</v>
      </c>
      <c r="H153" s="190"/>
    </row>
    <row r="154" spans="1:8" s="118" customFormat="1" x14ac:dyDescent="0.25">
      <c r="A154" s="142" t="s">
        <v>6016</v>
      </c>
      <c r="B154" s="131" t="s">
        <v>385</v>
      </c>
      <c r="C154" s="131"/>
      <c r="D154" s="131"/>
      <c r="E154" s="131">
        <v>534300</v>
      </c>
      <c r="F154" s="191">
        <v>53272328.07</v>
      </c>
      <c r="G154" s="134">
        <v>8.6982214474750602E-2</v>
      </c>
      <c r="H154" s="190"/>
    </row>
    <row r="155" spans="1:8" s="118" customFormat="1" x14ac:dyDescent="0.25">
      <c r="A155" s="142" t="s">
        <v>6017</v>
      </c>
      <c r="B155" s="131" t="s">
        <v>2019</v>
      </c>
      <c r="C155" s="131"/>
      <c r="D155" s="131"/>
      <c r="E155" s="131">
        <v>1000000</v>
      </c>
      <c r="F155" s="191">
        <v>103160900</v>
      </c>
      <c r="G155" s="134">
        <v>0.16843948545701878</v>
      </c>
      <c r="H155" s="190"/>
    </row>
    <row r="156" spans="1:8" s="118" customFormat="1" x14ac:dyDescent="0.25">
      <c r="A156" s="142" t="s">
        <v>6018</v>
      </c>
      <c r="B156" s="131" t="s">
        <v>2855</v>
      </c>
      <c r="C156" s="131"/>
      <c r="D156" s="131"/>
      <c r="E156" s="131">
        <v>500000</v>
      </c>
      <c r="F156" s="191">
        <v>49834200</v>
      </c>
      <c r="G156" s="134">
        <v>8.1368493355158458E-2</v>
      </c>
      <c r="H156" s="190"/>
    </row>
    <row r="157" spans="1:8" s="118" customFormat="1" x14ac:dyDescent="0.25">
      <c r="A157" s="142"/>
      <c r="B157" s="131"/>
      <c r="C157" s="131"/>
      <c r="D157" s="131"/>
      <c r="E157" s="131"/>
      <c r="F157" s="191"/>
      <c r="G157" s="134"/>
      <c r="H157" s="190"/>
    </row>
    <row r="158" spans="1:8" s="118" customFormat="1" x14ac:dyDescent="0.25">
      <c r="A158" s="142"/>
      <c r="B158" s="131"/>
      <c r="C158" s="131"/>
      <c r="D158" s="131"/>
      <c r="E158" s="139"/>
      <c r="F158" s="140"/>
      <c r="G158" s="140"/>
      <c r="H158" s="190"/>
    </row>
    <row r="159" spans="1:8" s="118" customFormat="1" x14ac:dyDescent="0.25">
      <c r="A159" s="128" t="s">
        <v>6</v>
      </c>
      <c r="B159" s="131"/>
      <c r="C159" s="131"/>
      <c r="D159" s="131"/>
      <c r="E159" s="139"/>
      <c r="F159" s="140"/>
      <c r="G159" s="140"/>
      <c r="H159" s="190"/>
    </row>
    <row r="160" spans="1:8" s="118" customFormat="1" ht="31.5" x14ac:dyDescent="0.25">
      <c r="A160" s="131" t="s">
        <v>6019</v>
      </c>
      <c r="B160" s="131" t="s">
        <v>1240</v>
      </c>
      <c r="C160" s="131" t="s">
        <v>55</v>
      </c>
      <c r="D160" s="131" t="s">
        <v>200</v>
      </c>
      <c r="E160" s="131">
        <v>500000</v>
      </c>
      <c r="F160" s="191">
        <v>52274950</v>
      </c>
      <c r="G160" s="134">
        <v>8.5353711341131996E-2</v>
      </c>
      <c r="H160" s="190" t="s">
        <v>10</v>
      </c>
    </row>
    <row r="161" spans="1:8" s="118" customFormat="1" ht="31.5" x14ac:dyDescent="0.25">
      <c r="A161" s="131" t="s">
        <v>6020</v>
      </c>
      <c r="B161" s="131" t="s">
        <v>1194</v>
      </c>
      <c r="C161" s="131" t="s">
        <v>46</v>
      </c>
      <c r="D161" s="131" t="s">
        <v>135</v>
      </c>
      <c r="E161" s="131">
        <v>500000</v>
      </c>
      <c r="F161" s="191">
        <v>50880100</v>
      </c>
      <c r="G161" s="134">
        <v>8.3076222328437047E-2</v>
      </c>
      <c r="H161" s="190" t="s">
        <v>10</v>
      </c>
    </row>
    <row r="162" spans="1:8" s="118" customFormat="1" ht="31.5" x14ac:dyDescent="0.25">
      <c r="A162" s="131" t="s">
        <v>6021</v>
      </c>
      <c r="B162" s="131" t="s">
        <v>160</v>
      </c>
      <c r="C162" s="131" t="s">
        <v>55</v>
      </c>
      <c r="D162" s="131" t="s">
        <v>200</v>
      </c>
      <c r="E162" s="131">
        <v>1500000</v>
      </c>
      <c r="F162" s="191">
        <v>150001350</v>
      </c>
      <c r="G162" s="134">
        <v>0.24491983117497215</v>
      </c>
      <c r="H162" s="190" t="s">
        <v>10</v>
      </c>
    </row>
    <row r="163" spans="1:8" s="118" customFormat="1" ht="31.5" x14ac:dyDescent="0.25">
      <c r="A163" s="131" t="s">
        <v>6022</v>
      </c>
      <c r="B163" s="131" t="s">
        <v>1229</v>
      </c>
      <c r="C163" s="131" t="s">
        <v>55</v>
      </c>
      <c r="D163" s="131" t="s">
        <v>200</v>
      </c>
      <c r="E163" s="131">
        <v>4900000</v>
      </c>
      <c r="F163" s="191">
        <v>489900530</v>
      </c>
      <c r="G163" s="134">
        <v>0.79990183488434852</v>
      </c>
      <c r="H163" s="190" t="s">
        <v>10</v>
      </c>
    </row>
    <row r="164" spans="1:8" s="118" customFormat="1" ht="31.5" x14ac:dyDescent="0.25">
      <c r="A164" s="131" t="s">
        <v>6023</v>
      </c>
      <c r="B164" s="131" t="s">
        <v>1205</v>
      </c>
      <c r="C164" s="131" t="s">
        <v>55</v>
      </c>
      <c r="D164" s="131" t="s">
        <v>200</v>
      </c>
      <c r="E164" s="131">
        <v>1500000</v>
      </c>
      <c r="F164" s="191">
        <v>150602550</v>
      </c>
      <c r="G164" s="134">
        <v>0.24590146102365282</v>
      </c>
      <c r="H164" s="190" t="s">
        <v>10</v>
      </c>
    </row>
    <row r="165" spans="1:8" s="118" customFormat="1" ht="47.25" x14ac:dyDescent="0.25">
      <c r="A165" s="131" t="s">
        <v>6024</v>
      </c>
      <c r="B165" s="131" t="s">
        <v>1104</v>
      </c>
      <c r="C165" s="131" t="s">
        <v>71</v>
      </c>
      <c r="D165" s="131" t="s">
        <v>124</v>
      </c>
      <c r="E165" s="131">
        <v>500000</v>
      </c>
      <c r="F165" s="191">
        <v>49340600</v>
      </c>
      <c r="G165" s="134">
        <v>8.0562551084185793E-2</v>
      </c>
      <c r="H165" s="190" t="s">
        <v>10</v>
      </c>
    </row>
    <row r="166" spans="1:8" s="118" customFormat="1" x14ac:dyDescent="0.25">
      <c r="A166" s="131" t="s">
        <v>6025</v>
      </c>
      <c r="B166" s="131" t="s">
        <v>1513</v>
      </c>
      <c r="C166" s="131" t="s">
        <v>48</v>
      </c>
      <c r="D166" s="131" t="s">
        <v>98</v>
      </c>
      <c r="E166" s="131">
        <v>1200000</v>
      </c>
      <c r="F166" s="191">
        <v>117435960</v>
      </c>
      <c r="G166" s="134">
        <v>0.19174757758560695</v>
      </c>
      <c r="H166" s="190" t="s">
        <v>10</v>
      </c>
    </row>
    <row r="167" spans="1:8" s="118" customFormat="1" ht="47.25" x14ac:dyDescent="0.25">
      <c r="A167" s="131" t="s">
        <v>6026</v>
      </c>
      <c r="B167" s="131" t="s">
        <v>1107</v>
      </c>
      <c r="C167" s="131" t="s">
        <v>71</v>
      </c>
      <c r="D167" s="131" t="s">
        <v>124</v>
      </c>
      <c r="E167" s="131">
        <v>4500000</v>
      </c>
      <c r="F167" s="191">
        <v>454968900</v>
      </c>
      <c r="G167" s="134">
        <v>0.74286602205822005</v>
      </c>
      <c r="H167" s="190" t="s">
        <v>10</v>
      </c>
    </row>
    <row r="168" spans="1:8" s="118" customFormat="1" ht="47.25" x14ac:dyDescent="0.25">
      <c r="A168" s="131" t="s">
        <v>6027</v>
      </c>
      <c r="B168" s="131" t="s">
        <v>360</v>
      </c>
      <c r="C168" s="131" t="s">
        <v>71</v>
      </c>
      <c r="D168" s="131" t="s">
        <v>124</v>
      </c>
      <c r="E168" s="131">
        <v>3300000</v>
      </c>
      <c r="F168" s="191">
        <v>330967890</v>
      </c>
      <c r="G168" s="134">
        <v>0.54039913469536616</v>
      </c>
      <c r="H168" s="190" t="s">
        <v>10</v>
      </c>
    </row>
    <row r="169" spans="1:8" s="118" customFormat="1" x14ac:dyDescent="0.25">
      <c r="A169" s="131" t="s">
        <v>6028</v>
      </c>
      <c r="B169" s="131" t="s">
        <v>1911</v>
      </c>
      <c r="C169" s="131" t="s">
        <v>48</v>
      </c>
      <c r="D169" s="131" t="s">
        <v>98</v>
      </c>
      <c r="E169" s="131">
        <v>900000</v>
      </c>
      <c r="F169" s="191">
        <v>88777530</v>
      </c>
      <c r="G169" s="134">
        <v>0.14495454647395523</v>
      </c>
      <c r="H169" s="190" t="s">
        <v>10</v>
      </c>
    </row>
    <row r="170" spans="1:8" s="118" customFormat="1" x14ac:dyDescent="0.25">
      <c r="A170" s="131" t="s">
        <v>6029</v>
      </c>
      <c r="B170" s="131" t="s">
        <v>1892</v>
      </c>
      <c r="C170" s="131" t="s">
        <v>48</v>
      </c>
      <c r="D170" s="131" t="s">
        <v>98</v>
      </c>
      <c r="E170" s="131">
        <v>4500000</v>
      </c>
      <c r="F170" s="191">
        <v>451834650</v>
      </c>
      <c r="G170" s="134">
        <v>0.73774846824380336</v>
      </c>
      <c r="H170" s="190" t="s">
        <v>10</v>
      </c>
    </row>
    <row r="171" spans="1:8" s="118" customFormat="1" x14ac:dyDescent="0.25">
      <c r="A171" s="131" t="s">
        <v>6030</v>
      </c>
      <c r="B171" s="131" t="s">
        <v>2645</v>
      </c>
      <c r="C171" s="131" t="s">
        <v>48</v>
      </c>
      <c r="D171" s="131" t="s">
        <v>98</v>
      </c>
      <c r="E171" s="131">
        <v>500000</v>
      </c>
      <c r="F171" s="191">
        <v>48963700</v>
      </c>
      <c r="G171" s="134">
        <v>7.9947154726954017E-2</v>
      </c>
      <c r="H171" s="190" t="s">
        <v>10</v>
      </c>
    </row>
    <row r="172" spans="1:8" s="118" customFormat="1" x14ac:dyDescent="0.25">
      <c r="A172" s="131" t="s">
        <v>6031</v>
      </c>
      <c r="B172" s="131" t="s">
        <v>1260</v>
      </c>
      <c r="C172" s="131" t="s">
        <v>48</v>
      </c>
      <c r="D172" s="131" t="s">
        <v>98</v>
      </c>
      <c r="E172" s="131">
        <v>500000</v>
      </c>
      <c r="F172" s="191">
        <v>49363200</v>
      </c>
      <c r="G172" s="134">
        <v>8.0599452006641176E-2</v>
      </c>
      <c r="H172" s="190" t="s">
        <v>10</v>
      </c>
    </row>
    <row r="173" spans="1:8" s="118" customFormat="1" x14ac:dyDescent="0.25">
      <c r="A173" s="131" t="s">
        <v>6032</v>
      </c>
      <c r="B173" s="131" t="s">
        <v>1306</v>
      </c>
      <c r="C173" s="131" t="s">
        <v>48</v>
      </c>
      <c r="D173" s="131" t="s">
        <v>98</v>
      </c>
      <c r="E173" s="131">
        <v>500000</v>
      </c>
      <c r="F173" s="191">
        <v>49416500</v>
      </c>
      <c r="G173" s="134">
        <v>8.0686479403405439E-2</v>
      </c>
      <c r="H173" s="190" t="s">
        <v>10</v>
      </c>
    </row>
    <row r="174" spans="1:8" s="118" customFormat="1" ht="31.5" x14ac:dyDescent="0.25">
      <c r="A174" s="131" t="s">
        <v>6033</v>
      </c>
      <c r="B174" s="131" t="s">
        <v>1201</v>
      </c>
      <c r="C174" s="131" t="s">
        <v>55</v>
      </c>
      <c r="D174" s="131" t="s">
        <v>200</v>
      </c>
      <c r="E174" s="131">
        <v>2000000</v>
      </c>
      <c r="F174" s="191">
        <v>201081200</v>
      </c>
      <c r="G174" s="134">
        <v>0.32832220214325275</v>
      </c>
      <c r="H174" s="190" t="s">
        <v>10</v>
      </c>
    </row>
    <row r="175" spans="1:8" s="118" customFormat="1" ht="31.5" x14ac:dyDescent="0.25">
      <c r="A175" s="131" t="s">
        <v>6034</v>
      </c>
      <c r="B175" s="131" t="s">
        <v>163</v>
      </c>
      <c r="C175" s="131" t="s">
        <v>55</v>
      </c>
      <c r="D175" s="131" t="s">
        <v>200</v>
      </c>
      <c r="E175" s="131">
        <v>500000</v>
      </c>
      <c r="F175" s="191">
        <v>50206600</v>
      </c>
      <c r="G175" s="134">
        <v>8.1976542183582732E-2</v>
      </c>
      <c r="H175" s="190" t="s">
        <v>10</v>
      </c>
    </row>
    <row r="176" spans="1:8" s="118" customFormat="1" ht="31.5" x14ac:dyDescent="0.25">
      <c r="A176" s="131" t="s">
        <v>6035</v>
      </c>
      <c r="B176" s="131" t="s">
        <v>305</v>
      </c>
      <c r="C176" s="131" t="s">
        <v>55</v>
      </c>
      <c r="D176" s="131" t="s">
        <v>200</v>
      </c>
      <c r="E176" s="131">
        <v>8800000</v>
      </c>
      <c r="F176" s="191">
        <v>878720480</v>
      </c>
      <c r="G176" s="134">
        <v>1.4347608978958557</v>
      </c>
      <c r="H176" s="190" t="s">
        <v>10</v>
      </c>
    </row>
    <row r="177" spans="1:8" s="118" customFormat="1" ht="31.5" x14ac:dyDescent="0.25">
      <c r="A177" s="131" t="s">
        <v>6036</v>
      </c>
      <c r="B177" s="131" t="s">
        <v>2871</v>
      </c>
      <c r="C177" s="131" t="s">
        <v>55</v>
      </c>
      <c r="D177" s="131" t="s">
        <v>200</v>
      </c>
      <c r="E177" s="131">
        <v>1000000</v>
      </c>
      <c r="F177" s="191">
        <v>100989100</v>
      </c>
      <c r="G177" s="134">
        <v>0.16489340477610623</v>
      </c>
      <c r="H177" s="190" t="s">
        <v>10</v>
      </c>
    </row>
    <row r="178" spans="1:8" s="118" customFormat="1" ht="47.25" x14ac:dyDescent="0.25">
      <c r="A178" s="131" t="s">
        <v>6037</v>
      </c>
      <c r="B178" s="131" t="s">
        <v>2646</v>
      </c>
      <c r="C178" s="131" t="s">
        <v>315</v>
      </c>
      <c r="D178" s="131" t="s">
        <v>314</v>
      </c>
      <c r="E178" s="131">
        <v>500000</v>
      </c>
      <c r="F178" s="191">
        <v>48455000</v>
      </c>
      <c r="G178" s="134">
        <v>7.911655741487178E-2</v>
      </c>
      <c r="H178" s="190" t="s">
        <v>10</v>
      </c>
    </row>
    <row r="179" spans="1:8" s="118" customFormat="1" ht="31.5" x14ac:dyDescent="0.25">
      <c r="A179" s="131" t="s">
        <v>6038</v>
      </c>
      <c r="B179" s="131" t="s">
        <v>1264</v>
      </c>
      <c r="C179" s="131" t="s">
        <v>48</v>
      </c>
      <c r="D179" s="131" t="s">
        <v>98</v>
      </c>
      <c r="E179" s="131">
        <v>5500000</v>
      </c>
      <c r="F179" s="191">
        <v>539845350</v>
      </c>
      <c r="G179" s="134">
        <v>0.8814509468254369</v>
      </c>
      <c r="H179" s="190" t="s">
        <v>10</v>
      </c>
    </row>
    <row r="180" spans="1:8" s="118" customFormat="1" x14ac:dyDescent="0.25">
      <c r="A180" s="131" t="s">
        <v>6039</v>
      </c>
      <c r="B180" s="131" t="s">
        <v>1142</v>
      </c>
      <c r="C180" s="131" t="s">
        <v>60</v>
      </c>
      <c r="D180" s="131" t="s">
        <v>137</v>
      </c>
      <c r="E180" s="131">
        <v>500000</v>
      </c>
      <c r="F180" s="191">
        <v>51641200</v>
      </c>
      <c r="G180" s="134">
        <v>8.4318934367410503E-2</v>
      </c>
      <c r="H180" s="190" t="s">
        <v>10</v>
      </c>
    </row>
    <row r="181" spans="1:8" s="118" customFormat="1" x14ac:dyDescent="0.25">
      <c r="A181" s="131" t="s">
        <v>6040</v>
      </c>
      <c r="B181" s="131" t="s">
        <v>1825</v>
      </c>
      <c r="C181" s="131" t="s">
        <v>60</v>
      </c>
      <c r="D181" s="131" t="s">
        <v>137</v>
      </c>
      <c r="E181" s="131">
        <v>800000</v>
      </c>
      <c r="F181" s="191">
        <v>79474080</v>
      </c>
      <c r="G181" s="134">
        <v>0.12976402049972371</v>
      </c>
      <c r="H181" s="190" t="s">
        <v>10</v>
      </c>
    </row>
    <row r="182" spans="1:8" s="118" customFormat="1" ht="31.5" x14ac:dyDescent="0.25">
      <c r="A182" s="131" t="s">
        <v>6041</v>
      </c>
      <c r="B182" s="131" t="s">
        <v>1150</v>
      </c>
      <c r="C182" s="131" t="s">
        <v>339</v>
      </c>
      <c r="D182" s="131" t="s">
        <v>338</v>
      </c>
      <c r="E182" s="131">
        <v>900000</v>
      </c>
      <c r="F182" s="191">
        <v>92089980</v>
      </c>
      <c r="G182" s="134">
        <v>0.15036306242914854</v>
      </c>
      <c r="H182" s="190" t="s">
        <v>10</v>
      </c>
    </row>
    <row r="183" spans="1:8" s="118" customFormat="1" ht="31.5" x14ac:dyDescent="0.25">
      <c r="A183" s="131" t="s">
        <v>6042</v>
      </c>
      <c r="B183" s="131" t="s">
        <v>1873</v>
      </c>
      <c r="C183" s="131" t="s">
        <v>339</v>
      </c>
      <c r="D183" s="131" t="s">
        <v>338</v>
      </c>
      <c r="E183" s="131">
        <v>2000000</v>
      </c>
      <c r="F183" s="191">
        <v>200528200</v>
      </c>
      <c r="G183" s="134">
        <v>0.32741927249202124</v>
      </c>
      <c r="H183" s="190" t="s">
        <v>10</v>
      </c>
    </row>
    <row r="184" spans="1:8" s="118" customFormat="1" ht="31.5" x14ac:dyDescent="0.25">
      <c r="A184" s="131" t="s">
        <v>6043</v>
      </c>
      <c r="B184" s="131" t="s">
        <v>350</v>
      </c>
      <c r="C184" s="131" t="s">
        <v>49</v>
      </c>
      <c r="D184" s="131" t="s">
        <v>132</v>
      </c>
      <c r="E184" s="131">
        <v>1000000</v>
      </c>
      <c r="F184" s="191">
        <v>100585400</v>
      </c>
      <c r="G184" s="134">
        <v>0.16423424980286541</v>
      </c>
      <c r="H184" s="190" t="s">
        <v>10</v>
      </c>
    </row>
    <row r="185" spans="1:8" s="118" customFormat="1" ht="31.5" x14ac:dyDescent="0.25">
      <c r="A185" s="131" t="s">
        <v>6044</v>
      </c>
      <c r="B185" s="131" t="s">
        <v>354</v>
      </c>
      <c r="C185" s="131" t="s">
        <v>49</v>
      </c>
      <c r="D185" s="131" t="s">
        <v>132</v>
      </c>
      <c r="E185" s="131">
        <v>2500000</v>
      </c>
      <c r="F185" s="134">
        <v>245772000</v>
      </c>
      <c r="G185" s="134">
        <v>0.40129263334986826</v>
      </c>
      <c r="H185" s="190" t="s">
        <v>10</v>
      </c>
    </row>
    <row r="186" spans="1:8" s="118" customFormat="1" ht="31.5" x14ac:dyDescent="0.25">
      <c r="A186" s="131" t="s">
        <v>3935</v>
      </c>
      <c r="B186" s="131" t="s">
        <v>1144</v>
      </c>
      <c r="C186" s="131" t="s">
        <v>49</v>
      </c>
      <c r="D186" s="131" t="s">
        <v>132</v>
      </c>
      <c r="E186" s="131">
        <v>2000000</v>
      </c>
      <c r="F186" s="191">
        <v>194478600</v>
      </c>
      <c r="G186" s="134">
        <v>0.31754158132006771</v>
      </c>
      <c r="H186" s="190" t="s">
        <v>10</v>
      </c>
    </row>
    <row r="187" spans="1:8" s="118" customFormat="1" x14ac:dyDescent="0.25">
      <c r="A187" s="131" t="s">
        <v>6045</v>
      </c>
      <c r="B187" s="131" t="s">
        <v>1307</v>
      </c>
      <c r="C187" s="131" t="s">
        <v>48</v>
      </c>
      <c r="D187" s="131" t="s">
        <v>98</v>
      </c>
      <c r="E187" s="131">
        <v>500000</v>
      </c>
      <c r="F187" s="191">
        <v>50812350</v>
      </c>
      <c r="G187" s="134">
        <v>8.2965601200279834E-2</v>
      </c>
      <c r="H187" s="190" t="s">
        <v>10</v>
      </c>
    </row>
    <row r="188" spans="1:8" s="118" customFormat="1" x14ac:dyDescent="0.25">
      <c r="A188" s="131" t="s">
        <v>6046</v>
      </c>
      <c r="B188" s="131" t="s">
        <v>1917</v>
      </c>
      <c r="C188" s="131" t="s">
        <v>48</v>
      </c>
      <c r="D188" s="131" t="s">
        <v>98</v>
      </c>
      <c r="E188" s="131">
        <v>800000</v>
      </c>
      <c r="F188" s="191">
        <v>81148320</v>
      </c>
      <c r="G188" s="134">
        <v>0.132497693084313</v>
      </c>
      <c r="H188" s="190" t="s">
        <v>10</v>
      </c>
    </row>
    <row r="189" spans="1:8" s="118" customFormat="1" x14ac:dyDescent="0.25">
      <c r="A189" s="131" t="s">
        <v>6047</v>
      </c>
      <c r="B189" s="131" t="s">
        <v>291</v>
      </c>
      <c r="C189" s="131" t="s">
        <v>48</v>
      </c>
      <c r="D189" s="131" t="s">
        <v>98</v>
      </c>
      <c r="E189" s="131">
        <v>2500000</v>
      </c>
      <c r="F189" s="191">
        <v>250936250</v>
      </c>
      <c r="G189" s="134">
        <v>0.40972473904855261</v>
      </c>
      <c r="H189" s="190" t="s">
        <v>10</v>
      </c>
    </row>
    <row r="190" spans="1:8" s="118" customFormat="1" x14ac:dyDescent="0.25">
      <c r="A190" s="131" t="s">
        <v>6048</v>
      </c>
      <c r="B190" s="131" t="s">
        <v>1903</v>
      </c>
      <c r="C190" s="131" t="s">
        <v>48</v>
      </c>
      <c r="D190" s="131" t="s">
        <v>98</v>
      </c>
      <c r="E190" s="131">
        <v>500000</v>
      </c>
      <c r="F190" s="191">
        <v>50160800</v>
      </c>
      <c r="G190" s="134">
        <v>8.1901760668164278E-2</v>
      </c>
      <c r="H190" s="190" t="s">
        <v>10</v>
      </c>
    </row>
    <row r="191" spans="1:8" s="118" customFormat="1" x14ac:dyDescent="0.25">
      <c r="A191" s="131" t="s">
        <v>6049</v>
      </c>
      <c r="B191" s="131" t="s">
        <v>1891</v>
      </c>
      <c r="C191" s="131" t="s">
        <v>48</v>
      </c>
      <c r="D191" s="131" t="s">
        <v>98</v>
      </c>
      <c r="E191" s="131">
        <v>1600000</v>
      </c>
      <c r="F191" s="191">
        <v>156460320</v>
      </c>
      <c r="G191" s="134">
        <v>0.25546593520646393</v>
      </c>
      <c r="H191" s="190" t="s">
        <v>10</v>
      </c>
    </row>
    <row r="192" spans="1:8" s="118" customFormat="1" x14ac:dyDescent="0.25">
      <c r="A192" s="131" t="s">
        <v>6050</v>
      </c>
      <c r="B192" s="131" t="s">
        <v>2647</v>
      </c>
      <c r="C192" s="131" t="s">
        <v>48</v>
      </c>
      <c r="D192" s="131" t="s">
        <v>98</v>
      </c>
      <c r="E192" s="131">
        <v>1000000</v>
      </c>
      <c r="F192" s="191">
        <v>99066800</v>
      </c>
      <c r="G192" s="134">
        <v>0.16175470374796447</v>
      </c>
      <c r="H192" s="190" t="s">
        <v>10</v>
      </c>
    </row>
    <row r="193" spans="1:8" s="118" customFormat="1" x14ac:dyDescent="0.25">
      <c r="A193" s="131" t="s">
        <v>2180</v>
      </c>
      <c r="B193" s="131" t="s">
        <v>337</v>
      </c>
      <c r="C193" s="131" t="s">
        <v>188</v>
      </c>
      <c r="D193" s="131" t="s">
        <v>189</v>
      </c>
      <c r="E193" s="131">
        <v>3300000</v>
      </c>
      <c r="F193" s="191">
        <v>323059770</v>
      </c>
      <c r="G193" s="134">
        <v>0.52748688147023559</v>
      </c>
      <c r="H193" s="190" t="s">
        <v>10</v>
      </c>
    </row>
    <row r="194" spans="1:8" s="118" customFormat="1" x14ac:dyDescent="0.25">
      <c r="A194" s="131" t="s">
        <v>2181</v>
      </c>
      <c r="B194" s="131" t="s">
        <v>1164</v>
      </c>
      <c r="C194" s="131" t="s">
        <v>188</v>
      </c>
      <c r="D194" s="131" t="s">
        <v>189</v>
      </c>
      <c r="E194" s="131">
        <v>3500000</v>
      </c>
      <c r="F194" s="191">
        <v>343497700</v>
      </c>
      <c r="G194" s="134">
        <v>0.56085761023478276</v>
      </c>
      <c r="H194" s="190" t="s">
        <v>10</v>
      </c>
    </row>
    <row r="195" spans="1:8" s="118" customFormat="1" x14ac:dyDescent="0.25">
      <c r="A195" s="131" t="s">
        <v>6051</v>
      </c>
      <c r="B195" s="131" t="s">
        <v>2648</v>
      </c>
      <c r="C195" s="131" t="s">
        <v>48</v>
      </c>
      <c r="D195" s="131" t="s">
        <v>98</v>
      </c>
      <c r="E195" s="131">
        <v>500000</v>
      </c>
      <c r="F195" s="191">
        <v>50376950</v>
      </c>
      <c r="G195" s="134">
        <v>8.2254686968550705E-2</v>
      </c>
      <c r="H195" s="190" t="s">
        <v>10</v>
      </c>
    </row>
    <row r="196" spans="1:8" s="118" customFormat="1" ht="31.5" x14ac:dyDescent="0.25">
      <c r="A196" s="131" t="s">
        <v>6052</v>
      </c>
      <c r="B196" s="131" t="s">
        <v>313</v>
      </c>
      <c r="C196" s="131" t="s">
        <v>46</v>
      </c>
      <c r="D196" s="131" t="s">
        <v>135</v>
      </c>
      <c r="E196" s="131">
        <v>3000000</v>
      </c>
      <c r="F196" s="191">
        <v>302632800</v>
      </c>
      <c r="G196" s="134">
        <v>0.49413404802029526</v>
      </c>
      <c r="H196" s="190" t="s">
        <v>10</v>
      </c>
    </row>
    <row r="197" spans="1:8" s="118" customFormat="1" ht="31.5" x14ac:dyDescent="0.25">
      <c r="A197" s="131" t="s">
        <v>6053</v>
      </c>
      <c r="B197" s="131" t="s">
        <v>4027</v>
      </c>
      <c r="C197" s="131" t="s">
        <v>46</v>
      </c>
      <c r="D197" s="131" t="s">
        <v>135</v>
      </c>
      <c r="E197" s="131">
        <v>500000</v>
      </c>
      <c r="F197" s="191">
        <v>49999200</v>
      </c>
      <c r="G197" s="134">
        <v>8.1637902744766414E-2</v>
      </c>
      <c r="H197" s="190" t="s">
        <v>228</v>
      </c>
    </row>
    <row r="198" spans="1:8" s="118" customFormat="1" ht="31.5" x14ac:dyDescent="0.25">
      <c r="A198" s="131" t="s">
        <v>3449</v>
      </c>
      <c r="B198" s="131" t="s">
        <v>1228</v>
      </c>
      <c r="C198" s="131" t="s">
        <v>55</v>
      </c>
      <c r="D198" s="131" t="s">
        <v>200</v>
      </c>
      <c r="E198" s="131">
        <v>3500000</v>
      </c>
      <c r="F198" s="191">
        <v>349272350</v>
      </c>
      <c r="G198" s="134">
        <v>0.57028636739659866</v>
      </c>
      <c r="H198" s="190" t="s">
        <v>10</v>
      </c>
    </row>
    <row r="199" spans="1:8" s="118" customFormat="1" ht="31.5" x14ac:dyDescent="0.25">
      <c r="A199" s="131" t="s">
        <v>3450</v>
      </c>
      <c r="B199" s="131" t="s">
        <v>1217</v>
      </c>
      <c r="C199" s="131" t="s">
        <v>55</v>
      </c>
      <c r="D199" s="131" t="s">
        <v>200</v>
      </c>
      <c r="E199" s="131">
        <v>1200000</v>
      </c>
      <c r="F199" s="191">
        <v>120231360</v>
      </c>
      <c r="G199" s="134">
        <v>0.19631186248081967</v>
      </c>
      <c r="H199" s="190" t="s">
        <v>10</v>
      </c>
    </row>
    <row r="200" spans="1:8" s="118" customFormat="1" ht="31.5" x14ac:dyDescent="0.25">
      <c r="A200" s="131" t="s">
        <v>3451</v>
      </c>
      <c r="B200" s="131" t="s">
        <v>304</v>
      </c>
      <c r="C200" s="131" t="s">
        <v>55</v>
      </c>
      <c r="D200" s="131" t="s">
        <v>200</v>
      </c>
      <c r="E200" s="131">
        <v>1000000</v>
      </c>
      <c r="F200" s="191">
        <v>99134700</v>
      </c>
      <c r="G200" s="134">
        <v>0.16186556979374861</v>
      </c>
      <c r="H200" s="190" t="s">
        <v>10</v>
      </c>
    </row>
    <row r="201" spans="1:8" s="118" customFormat="1" ht="31.5" x14ac:dyDescent="0.25">
      <c r="A201" s="131" t="s">
        <v>3452</v>
      </c>
      <c r="B201" s="131" t="s">
        <v>1202</v>
      </c>
      <c r="C201" s="131" t="s">
        <v>55</v>
      </c>
      <c r="D201" s="131" t="s">
        <v>200</v>
      </c>
      <c r="E201" s="131">
        <v>2500000</v>
      </c>
      <c r="F201" s="191">
        <v>248800250</v>
      </c>
      <c r="G201" s="134">
        <v>0.406237112041264</v>
      </c>
      <c r="H201" s="190" t="s">
        <v>10</v>
      </c>
    </row>
    <row r="202" spans="1:8" s="118" customFormat="1" ht="31.5" x14ac:dyDescent="0.25">
      <c r="A202" s="131" t="s">
        <v>6054</v>
      </c>
      <c r="B202" s="131" t="s">
        <v>4062</v>
      </c>
      <c r="C202" s="131" t="s">
        <v>55</v>
      </c>
      <c r="D202" s="131" t="s">
        <v>200</v>
      </c>
      <c r="E202" s="131">
        <v>1000000</v>
      </c>
      <c r="F202" s="191">
        <v>99844400</v>
      </c>
      <c r="G202" s="134">
        <v>0.16302435672589874</v>
      </c>
      <c r="H202" s="190" t="s">
        <v>10</v>
      </c>
    </row>
    <row r="203" spans="1:8" s="118" customFormat="1" ht="31.5" x14ac:dyDescent="0.25">
      <c r="A203" s="131" t="s">
        <v>6055</v>
      </c>
      <c r="B203" s="131" t="s">
        <v>1224</v>
      </c>
      <c r="C203" s="131" t="s">
        <v>55</v>
      </c>
      <c r="D203" s="131" t="s">
        <v>200</v>
      </c>
      <c r="E203" s="131">
        <v>1000000</v>
      </c>
      <c r="F203" s="191">
        <v>99970200</v>
      </c>
      <c r="G203" s="134">
        <v>0.16322976097567254</v>
      </c>
      <c r="H203" s="190" t="s">
        <v>10</v>
      </c>
    </row>
    <row r="204" spans="1:8" s="118" customFormat="1" x14ac:dyDescent="0.25">
      <c r="A204" s="142"/>
      <c r="B204" s="131"/>
      <c r="C204" s="131"/>
      <c r="D204" s="131"/>
      <c r="E204" s="139"/>
      <c r="F204" s="140"/>
      <c r="G204" s="140"/>
      <c r="H204" s="190"/>
    </row>
    <row r="205" spans="1:8" s="118" customFormat="1" x14ac:dyDescent="0.25">
      <c r="A205" s="128" t="s">
        <v>7</v>
      </c>
      <c r="B205" s="131"/>
      <c r="C205" s="131"/>
      <c r="D205" s="131"/>
      <c r="E205" s="139"/>
      <c r="F205" s="140"/>
      <c r="G205" s="140"/>
      <c r="H205" s="190"/>
    </row>
    <row r="206" spans="1:8" s="118" customFormat="1" x14ac:dyDescent="0.25">
      <c r="A206" s="142" t="s">
        <v>2122</v>
      </c>
      <c r="B206" s="131" t="s">
        <v>2123</v>
      </c>
      <c r="C206" s="131">
        <v>64200</v>
      </c>
      <c r="D206" s="131" t="s">
        <v>107</v>
      </c>
      <c r="E206" s="131">
        <v>1500000</v>
      </c>
      <c r="F206" s="191">
        <v>150374550</v>
      </c>
      <c r="G206" s="134">
        <v>0.24552918623073999</v>
      </c>
      <c r="H206" s="190" t="s">
        <v>10</v>
      </c>
    </row>
    <row r="207" spans="1:8" s="118" customFormat="1" ht="31.5" x14ac:dyDescent="0.25">
      <c r="A207" s="131" t="s">
        <v>2124</v>
      </c>
      <c r="B207" s="131" t="s">
        <v>1310</v>
      </c>
      <c r="C207" s="131">
        <v>64200</v>
      </c>
      <c r="D207" s="131" t="s">
        <v>107</v>
      </c>
      <c r="E207" s="131">
        <v>2500000</v>
      </c>
      <c r="F207" s="191">
        <v>250392750</v>
      </c>
      <c r="G207" s="134">
        <v>0.40883732084702579</v>
      </c>
      <c r="H207" s="190" t="s">
        <v>10</v>
      </c>
    </row>
    <row r="208" spans="1:8" s="118" customFormat="1" ht="31.5" x14ac:dyDescent="0.25">
      <c r="A208" s="131" t="s">
        <v>6056</v>
      </c>
      <c r="B208" s="131" t="s">
        <v>1918</v>
      </c>
      <c r="C208" s="131">
        <v>64200</v>
      </c>
      <c r="D208" s="131" t="s">
        <v>107</v>
      </c>
      <c r="E208" s="131">
        <v>3500000</v>
      </c>
      <c r="F208" s="191">
        <v>344724800</v>
      </c>
      <c r="G208" s="134">
        <v>0.56286119970137627</v>
      </c>
      <c r="H208" s="190" t="s">
        <v>10</v>
      </c>
    </row>
    <row r="209" spans="1:8" s="118" customFormat="1" ht="31.5" x14ac:dyDescent="0.25">
      <c r="A209" s="142" t="s">
        <v>6057</v>
      </c>
      <c r="B209" s="131" t="s">
        <v>1344</v>
      </c>
      <c r="C209" s="131" t="s">
        <v>46</v>
      </c>
      <c r="D209" s="131" t="s">
        <v>135</v>
      </c>
      <c r="E209" s="131">
        <v>6470000</v>
      </c>
      <c r="F209" s="191">
        <v>635641915</v>
      </c>
      <c r="G209" s="134">
        <v>1.0378660626023433</v>
      </c>
      <c r="H209" s="190" t="s">
        <v>10</v>
      </c>
    </row>
    <row r="210" spans="1:8" s="118" customFormat="1" x14ac:dyDescent="0.25">
      <c r="A210" s="142" t="s">
        <v>6058</v>
      </c>
      <c r="B210" s="131" t="s">
        <v>231</v>
      </c>
      <c r="C210" s="131" t="s">
        <v>48</v>
      </c>
      <c r="D210" s="131" t="s">
        <v>98</v>
      </c>
      <c r="E210" s="131">
        <v>4300000</v>
      </c>
      <c r="F210" s="191">
        <v>422755790</v>
      </c>
      <c r="G210" s="134">
        <v>0.69026896567958873</v>
      </c>
      <c r="H210" s="190" t="s">
        <v>10</v>
      </c>
    </row>
    <row r="211" spans="1:8" s="118" customFormat="1" x14ac:dyDescent="0.25">
      <c r="A211" s="142" t="s">
        <v>6059</v>
      </c>
      <c r="B211" s="131" t="s">
        <v>235</v>
      </c>
      <c r="C211" s="131" t="s">
        <v>48</v>
      </c>
      <c r="D211" s="131" t="s">
        <v>98</v>
      </c>
      <c r="E211" s="131">
        <v>1000000</v>
      </c>
      <c r="F211" s="191">
        <v>100457100</v>
      </c>
      <c r="G211" s="134">
        <v>0.16402476359264295</v>
      </c>
      <c r="H211" s="190" t="s">
        <v>10</v>
      </c>
    </row>
    <row r="212" spans="1:8" s="118" customFormat="1" x14ac:dyDescent="0.25">
      <c r="A212" s="142" t="s">
        <v>6060</v>
      </c>
      <c r="B212" s="131" t="s">
        <v>1388</v>
      </c>
      <c r="C212" s="131" t="s">
        <v>48</v>
      </c>
      <c r="D212" s="131" t="s">
        <v>98</v>
      </c>
      <c r="E212" s="131">
        <v>1600000</v>
      </c>
      <c r="F212" s="191">
        <v>157513600</v>
      </c>
      <c r="G212" s="134">
        <v>0.25718571412698682</v>
      </c>
      <c r="H212" s="190" t="s">
        <v>10</v>
      </c>
    </row>
    <row r="213" spans="1:8" s="118" customFormat="1" x14ac:dyDescent="0.25">
      <c r="A213" s="142" t="s">
        <v>6061</v>
      </c>
      <c r="B213" s="131" t="s">
        <v>233</v>
      </c>
      <c r="C213" s="131" t="s">
        <v>48</v>
      </c>
      <c r="D213" s="131" t="s">
        <v>98</v>
      </c>
      <c r="E213" s="131">
        <v>3800000</v>
      </c>
      <c r="F213" s="191">
        <v>376477400</v>
      </c>
      <c r="G213" s="134">
        <v>0.61470634263753265</v>
      </c>
      <c r="H213" s="190" t="s">
        <v>10</v>
      </c>
    </row>
    <row r="214" spans="1:8" s="118" customFormat="1" x14ac:dyDescent="0.25">
      <c r="A214" s="142" t="s">
        <v>6062</v>
      </c>
      <c r="B214" s="131" t="s">
        <v>634</v>
      </c>
      <c r="C214" s="131" t="s">
        <v>48</v>
      </c>
      <c r="D214" s="131" t="s">
        <v>98</v>
      </c>
      <c r="E214" s="131">
        <v>1000000</v>
      </c>
      <c r="F214" s="191">
        <v>100333500</v>
      </c>
      <c r="G214" s="134">
        <v>0.16382295146806392</v>
      </c>
      <c r="H214" s="190" t="s">
        <v>10</v>
      </c>
    </row>
    <row r="215" spans="1:8" s="118" customFormat="1" x14ac:dyDescent="0.25">
      <c r="A215" s="142" t="s">
        <v>2714</v>
      </c>
      <c r="B215" s="131" t="s">
        <v>1929</v>
      </c>
      <c r="C215" s="131" t="s">
        <v>48</v>
      </c>
      <c r="D215" s="131" t="s">
        <v>98</v>
      </c>
      <c r="E215" s="131">
        <v>500000</v>
      </c>
      <c r="F215" s="191">
        <v>49909900</v>
      </c>
      <c r="G215" s="134">
        <v>8.1492095117542226E-2</v>
      </c>
      <c r="H215" s="190" t="s">
        <v>10</v>
      </c>
    </row>
    <row r="216" spans="1:8" s="118" customFormat="1" x14ac:dyDescent="0.25">
      <c r="A216" s="142" t="s">
        <v>6063</v>
      </c>
      <c r="B216" s="131" t="s">
        <v>1394</v>
      </c>
      <c r="C216" s="131" t="s">
        <v>48</v>
      </c>
      <c r="D216" s="131" t="s">
        <v>98</v>
      </c>
      <c r="E216" s="131">
        <v>500000</v>
      </c>
      <c r="F216" s="191">
        <v>50512400</v>
      </c>
      <c r="G216" s="134">
        <v>8.2475847585656153E-2</v>
      </c>
      <c r="H216" s="190" t="s">
        <v>228</v>
      </c>
    </row>
    <row r="217" spans="1:8" s="118" customFormat="1" x14ac:dyDescent="0.25">
      <c r="A217" s="142" t="s">
        <v>6064</v>
      </c>
      <c r="B217" s="131" t="s">
        <v>1563</v>
      </c>
      <c r="C217" s="131" t="s">
        <v>48</v>
      </c>
      <c r="D217" s="131" t="s">
        <v>98</v>
      </c>
      <c r="E217" s="131">
        <v>200000</v>
      </c>
      <c r="F217" s="191">
        <v>19967240</v>
      </c>
      <c r="G217" s="134">
        <v>3.2602193579125464E-2</v>
      </c>
      <c r="H217" s="190" t="s">
        <v>228</v>
      </c>
    </row>
    <row r="218" spans="1:8" s="118" customFormat="1" x14ac:dyDescent="0.25">
      <c r="A218" s="142" t="s">
        <v>6065</v>
      </c>
      <c r="B218" s="131" t="s">
        <v>1409</v>
      </c>
      <c r="C218" s="131" t="s">
        <v>48</v>
      </c>
      <c r="D218" s="131" t="s">
        <v>98</v>
      </c>
      <c r="E218" s="131">
        <v>500000</v>
      </c>
      <c r="F218" s="191">
        <v>48960700</v>
      </c>
      <c r="G218" s="134">
        <v>7.9942256374415682E-2</v>
      </c>
      <c r="H218" s="190" t="s">
        <v>228</v>
      </c>
    </row>
    <row r="219" spans="1:8" s="118" customFormat="1" ht="31.5" x14ac:dyDescent="0.25">
      <c r="A219" s="142" t="s">
        <v>6066</v>
      </c>
      <c r="B219" s="131" t="s">
        <v>1322</v>
      </c>
      <c r="C219" s="131" t="s">
        <v>102</v>
      </c>
      <c r="D219" s="131" t="s">
        <v>103</v>
      </c>
      <c r="E219" s="131">
        <v>500000</v>
      </c>
      <c r="F219" s="191">
        <v>48749850</v>
      </c>
      <c r="G219" s="134">
        <v>7.9597983830180297E-2</v>
      </c>
      <c r="H219" s="190" t="s">
        <v>10</v>
      </c>
    </row>
    <row r="220" spans="1:8" s="118" customFormat="1" ht="31.5" x14ac:dyDescent="0.25">
      <c r="A220" s="142" t="s">
        <v>6067</v>
      </c>
      <c r="B220" s="131" t="s">
        <v>1348</v>
      </c>
      <c r="C220" s="131" t="s">
        <v>46</v>
      </c>
      <c r="D220" s="131" t="s">
        <v>135</v>
      </c>
      <c r="E220" s="131">
        <v>3100000</v>
      </c>
      <c r="F220" s="191">
        <v>308102490</v>
      </c>
      <c r="G220" s="134">
        <v>0.50306487131874844</v>
      </c>
      <c r="H220" s="190" t="s">
        <v>10</v>
      </c>
    </row>
    <row r="221" spans="1:8" s="118" customFormat="1" ht="31.5" x14ac:dyDescent="0.25">
      <c r="A221" s="142" t="s">
        <v>6068</v>
      </c>
      <c r="B221" s="131" t="s">
        <v>246</v>
      </c>
      <c r="C221" s="131" t="s">
        <v>46</v>
      </c>
      <c r="D221" s="131" t="s">
        <v>135</v>
      </c>
      <c r="E221" s="131">
        <v>700000</v>
      </c>
      <c r="F221" s="191">
        <v>67809140</v>
      </c>
      <c r="G221" s="134">
        <v>0.11071769101358123</v>
      </c>
      <c r="H221" s="190" t="s">
        <v>10</v>
      </c>
    </row>
    <row r="222" spans="1:8" s="118" customFormat="1" ht="31.5" x14ac:dyDescent="0.25">
      <c r="A222" s="142" t="s">
        <v>2229</v>
      </c>
      <c r="B222" s="131" t="s">
        <v>1361</v>
      </c>
      <c r="C222" s="131" t="s">
        <v>46</v>
      </c>
      <c r="D222" s="131" t="s">
        <v>135</v>
      </c>
      <c r="E222" s="131">
        <v>5500000</v>
      </c>
      <c r="F222" s="191">
        <v>553653650</v>
      </c>
      <c r="G222" s="134">
        <v>0.90399692061042869</v>
      </c>
      <c r="H222" s="190" t="s">
        <v>10</v>
      </c>
    </row>
    <row r="223" spans="1:8" s="118" customFormat="1" ht="31.5" x14ac:dyDescent="0.25">
      <c r="A223" s="142" t="s">
        <v>2715</v>
      </c>
      <c r="B223" s="131" t="s">
        <v>1338</v>
      </c>
      <c r="C223" s="131" t="s">
        <v>46</v>
      </c>
      <c r="D223" s="131" t="s">
        <v>135</v>
      </c>
      <c r="E223" s="131">
        <v>1000000</v>
      </c>
      <c r="F223" s="191">
        <v>100434200</v>
      </c>
      <c r="G223" s="134">
        <v>0.16398737283493375</v>
      </c>
      <c r="H223" s="190" t="s">
        <v>10</v>
      </c>
    </row>
    <row r="224" spans="1:8" s="118" customFormat="1" ht="31.5" x14ac:dyDescent="0.25">
      <c r="A224" s="142" t="s">
        <v>6069</v>
      </c>
      <c r="B224" s="131" t="s">
        <v>1346</v>
      </c>
      <c r="C224" s="131" t="s">
        <v>46</v>
      </c>
      <c r="D224" s="131" t="s">
        <v>135</v>
      </c>
      <c r="E224" s="131">
        <v>500000</v>
      </c>
      <c r="F224" s="191">
        <v>50039050</v>
      </c>
      <c r="G224" s="134">
        <v>8.1702969194317188E-2</v>
      </c>
      <c r="H224" s="190" t="s">
        <v>10</v>
      </c>
    </row>
    <row r="225" spans="1:8" s="118" customFormat="1" ht="31.5" x14ac:dyDescent="0.25">
      <c r="A225" s="142" t="s">
        <v>2716</v>
      </c>
      <c r="B225" s="131" t="s">
        <v>1353</v>
      </c>
      <c r="C225" s="131" t="s">
        <v>46</v>
      </c>
      <c r="D225" s="131" t="s">
        <v>135</v>
      </c>
      <c r="E225" s="131">
        <v>500000</v>
      </c>
      <c r="F225" s="191">
        <v>49647050</v>
      </c>
      <c r="G225" s="134">
        <v>8.1062917795975853E-2</v>
      </c>
      <c r="H225" s="190" t="s">
        <v>10</v>
      </c>
    </row>
    <row r="226" spans="1:8" s="118" customFormat="1" ht="31.5" x14ac:dyDescent="0.25">
      <c r="A226" s="142" t="s">
        <v>6070</v>
      </c>
      <c r="B226" s="131" t="s">
        <v>2332</v>
      </c>
      <c r="C226" s="131" t="s">
        <v>46</v>
      </c>
      <c r="D226" s="131" t="s">
        <v>135</v>
      </c>
      <c r="E226" s="131">
        <v>500000</v>
      </c>
      <c r="F226" s="191">
        <v>48737900</v>
      </c>
      <c r="G226" s="134">
        <v>7.9578472059235961E-2</v>
      </c>
      <c r="H226" s="190" t="s">
        <v>10</v>
      </c>
    </row>
    <row r="227" spans="1:8" s="118" customFormat="1" ht="31.5" x14ac:dyDescent="0.25">
      <c r="A227" s="142" t="s">
        <v>6071</v>
      </c>
      <c r="B227" s="131" t="s">
        <v>1337</v>
      </c>
      <c r="C227" s="131" t="s">
        <v>46</v>
      </c>
      <c r="D227" s="131" t="s">
        <v>135</v>
      </c>
      <c r="E227" s="131">
        <v>1000000</v>
      </c>
      <c r="F227" s="191">
        <v>98411600</v>
      </c>
      <c r="G227" s="134">
        <v>0.16068490355359394</v>
      </c>
      <c r="H227" s="190" t="s">
        <v>10</v>
      </c>
    </row>
    <row r="228" spans="1:8" s="118" customFormat="1" x14ac:dyDescent="0.25">
      <c r="A228" s="142" t="s">
        <v>6072</v>
      </c>
      <c r="B228" s="131" t="s">
        <v>1944</v>
      </c>
      <c r="C228" s="131" t="s">
        <v>48</v>
      </c>
      <c r="D228" s="131" t="s">
        <v>98</v>
      </c>
      <c r="E228" s="131">
        <v>2500000</v>
      </c>
      <c r="F228" s="191">
        <v>244724500</v>
      </c>
      <c r="G228" s="134">
        <v>0.39958229192190253</v>
      </c>
      <c r="H228" s="190" t="s">
        <v>10</v>
      </c>
    </row>
    <row r="229" spans="1:8" s="118" customFormat="1" x14ac:dyDescent="0.25">
      <c r="A229" s="142" t="s">
        <v>6073</v>
      </c>
      <c r="B229" s="131" t="s">
        <v>232</v>
      </c>
      <c r="C229" s="131" t="s">
        <v>48</v>
      </c>
      <c r="D229" s="131" t="s">
        <v>98</v>
      </c>
      <c r="E229" s="131">
        <v>1000000</v>
      </c>
      <c r="F229" s="191">
        <v>98294000</v>
      </c>
      <c r="G229" s="134">
        <v>0.16049288813409154</v>
      </c>
      <c r="H229" s="190" t="s">
        <v>10</v>
      </c>
    </row>
    <row r="230" spans="1:8" s="118" customFormat="1" ht="31.5" x14ac:dyDescent="0.25">
      <c r="A230" s="142" t="s">
        <v>633</v>
      </c>
      <c r="B230" s="131" t="s">
        <v>239</v>
      </c>
      <c r="C230" s="131" t="s">
        <v>52</v>
      </c>
      <c r="D230" s="131" t="s">
        <v>135</v>
      </c>
      <c r="E230" s="131">
        <v>3000000</v>
      </c>
      <c r="F230" s="191">
        <v>307637400</v>
      </c>
      <c r="G230" s="134">
        <v>0.50230547972473172</v>
      </c>
      <c r="H230" s="190" t="s">
        <v>10</v>
      </c>
    </row>
    <row r="231" spans="1:8" s="118" customFormat="1" ht="31.5" x14ac:dyDescent="0.25">
      <c r="A231" s="142" t="s">
        <v>6074</v>
      </c>
      <c r="B231" s="131" t="s">
        <v>178</v>
      </c>
      <c r="C231" s="131" t="s">
        <v>52</v>
      </c>
      <c r="D231" s="131" t="s">
        <v>135</v>
      </c>
      <c r="E231" s="131">
        <v>650000</v>
      </c>
      <c r="F231" s="191">
        <v>65298805</v>
      </c>
      <c r="G231" s="134">
        <v>0.10661885574048117</v>
      </c>
      <c r="H231" s="190" t="s">
        <v>10</v>
      </c>
    </row>
    <row r="232" spans="1:8" s="118" customFormat="1" ht="31.5" x14ac:dyDescent="0.25">
      <c r="A232" s="142" t="s">
        <v>6075</v>
      </c>
      <c r="B232" s="131" t="s">
        <v>244</v>
      </c>
      <c r="C232" s="131" t="s">
        <v>52</v>
      </c>
      <c r="D232" s="131" t="s">
        <v>135</v>
      </c>
      <c r="E232" s="131">
        <v>3500000</v>
      </c>
      <c r="F232" s="191">
        <v>343975450</v>
      </c>
      <c r="G232" s="134">
        <v>0.56163767287651123</v>
      </c>
      <c r="H232" s="190" t="s">
        <v>10</v>
      </c>
    </row>
    <row r="233" spans="1:8" s="118" customFormat="1" ht="31.5" x14ac:dyDescent="0.25">
      <c r="A233" s="142" t="s">
        <v>6076</v>
      </c>
      <c r="B233" s="131" t="s">
        <v>1923</v>
      </c>
      <c r="C233" s="131" t="s">
        <v>52</v>
      </c>
      <c r="D233" s="131" t="s">
        <v>135</v>
      </c>
      <c r="E233" s="131">
        <v>3800000</v>
      </c>
      <c r="F233" s="191">
        <v>380649420</v>
      </c>
      <c r="G233" s="134">
        <v>0.62151835088984908</v>
      </c>
      <c r="H233" s="190" t="s">
        <v>10</v>
      </c>
    </row>
    <row r="234" spans="1:8" s="118" customFormat="1" x14ac:dyDescent="0.25">
      <c r="A234" s="142" t="s">
        <v>6077</v>
      </c>
      <c r="B234" s="131" t="s">
        <v>1392</v>
      </c>
      <c r="C234" s="131" t="s">
        <v>48</v>
      </c>
      <c r="D234" s="131" t="s">
        <v>98</v>
      </c>
      <c r="E234" s="131">
        <v>800000</v>
      </c>
      <c r="F234" s="191">
        <v>78590240</v>
      </c>
      <c r="G234" s="134">
        <v>0.12832090053056552</v>
      </c>
      <c r="H234" s="190" t="s">
        <v>228</v>
      </c>
    </row>
    <row r="235" spans="1:8" s="118" customFormat="1" x14ac:dyDescent="0.25">
      <c r="A235" s="142" t="s">
        <v>6078</v>
      </c>
      <c r="B235" s="131" t="s">
        <v>1420</v>
      </c>
      <c r="C235" s="131" t="s">
        <v>48</v>
      </c>
      <c r="D235" s="131" t="s">
        <v>98</v>
      </c>
      <c r="E235" s="131">
        <v>400000</v>
      </c>
      <c r="F235" s="191">
        <v>39777080</v>
      </c>
      <c r="G235" s="134">
        <v>6.4947386928406722E-2</v>
      </c>
      <c r="H235" s="190" t="s">
        <v>228</v>
      </c>
    </row>
    <row r="236" spans="1:8" s="118" customFormat="1" x14ac:dyDescent="0.25">
      <c r="A236" s="142" t="s">
        <v>6079</v>
      </c>
      <c r="B236" s="131" t="s">
        <v>2909</v>
      </c>
      <c r="C236" s="131" t="s">
        <v>48</v>
      </c>
      <c r="D236" s="131" t="s">
        <v>98</v>
      </c>
      <c r="E236" s="131">
        <v>100000</v>
      </c>
      <c r="F236" s="191">
        <v>10001140</v>
      </c>
      <c r="G236" s="134">
        <v>1.6329703168386559E-2</v>
      </c>
      <c r="H236" s="190" t="s">
        <v>228</v>
      </c>
    </row>
    <row r="237" spans="1:8" s="118" customFormat="1" x14ac:dyDescent="0.25">
      <c r="A237" s="142" t="s">
        <v>6080</v>
      </c>
      <c r="B237" s="131" t="s">
        <v>1415</v>
      </c>
      <c r="C237" s="131" t="s">
        <v>48</v>
      </c>
      <c r="D237" s="131" t="s">
        <v>98</v>
      </c>
      <c r="E237" s="131">
        <v>1000000</v>
      </c>
      <c r="F237" s="191">
        <v>98023000</v>
      </c>
      <c r="G237" s="134">
        <v>0.16005040362146272</v>
      </c>
      <c r="H237" s="190" t="s">
        <v>10</v>
      </c>
    </row>
    <row r="238" spans="1:8" s="118" customFormat="1" x14ac:dyDescent="0.25">
      <c r="A238" s="142" t="s">
        <v>6081</v>
      </c>
      <c r="B238" s="131" t="s">
        <v>1406</v>
      </c>
      <c r="C238" s="131" t="s">
        <v>48</v>
      </c>
      <c r="D238" s="131" t="s">
        <v>98</v>
      </c>
      <c r="E238" s="131">
        <v>900000</v>
      </c>
      <c r="F238" s="191">
        <v>90627930</v>
      </c>
      <c r="G238" s="134">
        <v>0.14797585031959509</v>
      </c>
      <c r="H238" s="190" t="s">
        <v>10</v>
      </c>
    </row>
    <row r="239" spans="1:8" s="118" customFormat="1" x14ac:dyDescent="0.25">
      <c r="A239" s="142" t="s">
        <v>6082</v>
      </c>
      <c r="B239" s="131" t="s">
        <v>236</v>
      </c>
      <c r="C239" s="131" t="s">
        <v>48</v>
      </c>
      <c r="D239" s="131" t="s">
        <v>98</v>
      </c>
      <c r="E239" s="131">
        <v>2500000</v>
      </c>
      <c r="F239" s="191">
        <v>254369750.00000003</v>
      </c>
      <c r="G239" s="134">
        <v>0.41533090352866747</v>
      </c>
      <c r="H239" s="190" t="s">
        <v>10</v>
      </c>
    </row>
    <row r="240" spans="1:8" s="118" customFormat="1" x14ac:dyDescent="0.25">
      <c r="A240" s="142" t="s">
        <v>6083</v>
      </c>
      <c r="B240" s="131" t="s">
        <v>1395</v>
      </c>
      <c r="C240" s="131" t="s">
        <v>48</v>
      </c>
      <c r="D240" s="131" t="s">
        <v>98</v>
      </c>
      <c r="E240" s="131">
        <v>500000</v>
      </c>
      <c r="F240" s="191">
        <v>49082050</v>
      </c>
      <c r="G240" s="134">
        <v>8.0140394734591003E-2</v>
      </c>
      <c r="H240" s="190" t="s">
        <v>10</v>
      </c>
    </row>
    <row r="241" spans="1:8" s="118" customFormat="1" x14ac:dyDescent="0.25">
      <c r="A241" s="142" t="s">
        <v>6084</v>
      </c>
      <c r="B241" s="131" t="s">
        <v>1928</v>
      </c>
      <c r="C241" s="131" t="s">
        <v>48</v>
      </c>
      <c r="D241" s="131" t="s">
        <v>98</v>
      </c>
      <c r="E241" s="131">
        <v>2000000</v>
      </c>
      <c r="F241" s="191">
        <v>198452000</v>
      </c>
      <c r="G241" s="134">
        <v>0.32402928597866337</v>
      </c>
      <c r="H241" s="190" t="s">
        <v>10</v>
      </c>
    </row>
    <row r="242" spans="1:8" s="118" customFormat="1" x14ac:dyDescent="0.25">
      <c r="A242" s="142" t="s">
        <v>6085</v>
      </c>
      <c r="B242" s="131" t="s">
        <v>1561</v>
      </c>
      <c r="C242" s="131" t="s">
        <v>48</v>
      </c>
      <c r="D242" s="131" t="s">
        <v>98</v>
      </c>
      <c r="E242" s="131">
        <v>1000000</v>
      </c>
      <c r="F242" s="191">
        <v>100372900</v>
      </c>
      <c r="G242" s="134">
        <v>0.16388728316473394</v>
      </c>
      <c r="H242" s="190" t="s">
        <v>10</v>
      </c>
    </row>
    <row r="243" spans="1:8" s="118" customFormat="1" x14ac:dyDescent="0.25">
      <c r="A243" s="142" t="s">
        <v>6086</v>
      </c>
      <c r="B243" s="131" t="s">
        <v>4212</v>
      </c>
      <c r="C243" s="131" t="s">
        <v>48</v>
      </c>
      <c r="D243" s="131" t="s">
        <v>98</v>
      </c>
      <c r="E243" s="131">
        <v>234000</v>
      </c>
      <c r="F243" s="191">
        <v>23414133.600000001</v>
      </c>
      <c r="G243" s="134">
        <v>3.823022691742603E-2</v>
      </c>
      <c r="H243" s="190" t="s">
        <v>10</v>
      </c>
    </row>
    <row r="244" spans="1:8" s="118" customFormat="1" x14ac:dyDescent="0.25">
      <c r="A244" s="142" t="s">
        <v>6087</v>
      </c>
      <c r="B244" s="131" t="s">
        <v>268</v>
      </c>
      <c r="C244" s="131" t="s">
        <v>47</v>
      </c>
      <c r="D244" s="131" t="s">
        <v>126</v>
      </c>
      <c r="E244" s="131">
        <v>500000</v>
      </c>
      <c r="F244" s="191">
        <v>49999350</v>
      </c>
      <c r="G244" s="134">
        <v>8.1638147662393329E-2</v>
      </c>
      <c r="H244" s="190" t="s">
        <v>10</v>
      </c>
    </row>
    <row r="245" spans="1:8" s="118" customFormat="1" x14ac:dyDescent="0.25">
      <c r="A245" s="131"/>
      <c r="B245" s="131"/>
      <c r="C245" s="131"/>
      <c r="D245" s="131"/>
      <c r="E245" s="139"/>
      <c r="F245" s="140"/>
      <c r="G245" s="140"/>
      <c r="H245" s="190"/>
    </row>
    <row r="246" spans="1:8" s="118" customFormat="1" x14ac:dyDescent="0.25">
      <c r="A246" s="128" t="s">
        <v>110</v>
      </c>
      <c r="B246" s="131"/>
      <c r="C246" s="131"/>
      <c r="D246" s="131"/>
      <c r="E246" s="139"/>
      <c r="F246" s="140"/>
      <c r="G246" s="140"/>
      <c r="H246" s="190"/>
    </row>
    <row r="247" spans="1:8" s="118" customFormat="1" x14ac:dyDescent="0.25">
      <c r="A247" s="131" t="s">
        <v>2789</v>
      </c>
      <c r="B247" s="131" t="s">
        <v>2790</v>
      </c>
      <c r="C247" s="131" t="s">
        <v>48</v>
      </c>
      <c r="D247" s="131" t="s">
        <v>98</v>
      </c>
      <c r="E247" s="139">
        <v>84034</v>
      </c>
      <c r="F247" s="140">
        <v>11082403.92</v>
      </c>
      <c r="G247" s="140">
        <v>1.8117445716465098E-2</v>
      </c>
      <c r="H247" s="190"/>
    </row>
    <row r="248" spans="1:8" s="118" customFormat="1" x14ac:dyDescent="0.25">
      <c r="A248" s="135" t="s">
        <v>2365</v>
      </c>
      <c r="B248" s="135" t="s">
        <v>1449</v>
      </c>
      <c r="C248" s="127" t="s">
        <v>48</v>
      </c>
      <c r="D248" s="135" t="s">
        <v>98</v>
      </c>
      <c r="E248" s="191">
        <v>51752</v>
      </c>
      <c r="F248" s="140">
        <v>6026002.8799999999</v>
      </c>
      <c r="G248" s="134">
        <v>9.8614340934380165E-3</v>
      </c>
      <c r="H248" s="190"/>
    </row>
    <row r="249" spans="1:8" s="118" customFormat="1" x14ac:dyDescent="0.25">
      <c r="A249" s="131"/>
      <c r="B249" s="131"/>
      <c r="C249" s="131"/>
      <c r="D249" s="131"/>
      <c r="E249" s="139"/>
      <c r="F249" s="140"/>
      <c r="G249" s="140"/>
      <c r="H249" s="190"/>
    </row>
    <row r="250" spans="1:8" s="118" customFormat="1" x14ac:dyDescent="0.25">
      <c r="A250" s="128" t="s">
        <v>4216</v>
      </c>
      <c r="B250" s="131"/>
      <c r="C250" s="131"/>
      <c r="D250" s="131"/>
      <c r="E250" s="139">
        <v>150000</v>
      </c>
      <c r="F250" s="140">
        <v>14995933.17</v>
      </c>
      <c r="G250" s="140">
        <v>2.4485122435948511E-2</v>
      </c>
      <c r="H250" s="190"/>
    </row>
    <row r="251" spans="1:8" s="118" customFormat="1" x14ac:dyDescent="0.25">
      <c r="A251" s="131"/>
      <c r="B251" s="131"/>
      <c r="C251" s="131"/>
      <c r="D251" s="131"/>
      <c r="E251" s="139"/>
      <c r="F251" s="140"/>
      <c r="G251" s="140"/>
      <c r="H251" s="190"/>
    </row>
    <row r="252" spans="1:8" s="118" customFormat="1" x14ac:dyDescent="0.25">
      <c r="A252" s="128" t="s">
        <v>43</v>
      </c>
      <c r="B252" s="131"/>
      <c r="C252" s="131"/>
      <c r="D252" s="131"/>
      <c r="E252" s="139"/>
      <c r="F252" s="140"/>
      <c r="G252" s="140"/>
      <c r="H252" s="190"/>
    </row>
    <row r="253" spans="1:8" s="118" customFormat="1" x14ac:dyDescent="0.25">
      <c r="A253" s="131" t="s">
        <v>73</v>
      </c>
      <c r="B253" s="131"/>
      <c r="C253" s="127"/>
      <c r="D253" s="135"/>
      <c r="E253" s="139"/>
      <c r="F253" s="140"/>
      <c r="G253" s="140"/>
      <c r="H253" s="190"/>
    </row>
    <row r="254" spans="1:8" s="118" customFormat="1" ht="31.5" x14ac:dyDescent="0.25">
      <c r="A254" s="131" t="s">
        <v>1451</v>
      </c>
      <c r="B254" s="131" t="s">
        <v>1452</v>
      </c>
      <c r="C254" s="127" t="s">
        <v>68</v>
      </c>
      <c r="D254" s="135" t="s">
        <v>107</v>
      </c>
      <c r="E254" s="131">
        <v>3937.18</v>
      </c>
      <c r="F254" s="191">
        <v>1819818.54</v>
      </c>
      <c r="G254" s="134" t="s">
        <v>489</v>
      </c>
      <c r="H254" s="190"/>
    </row>
    <row r="255" spans="1:8" s="118" customFormat="1" ht="31.5" x14ac:dyDescent="0.25">
      <c r="A255" s="131" t="s">
        <v>1453</v>
      </c>
      <c r="B255" s="131" t="s">
        <v>115</v>
      </c>
      <c r="C255" s="127" t="s">
        <v>68</v>
      </c>
      <c r="D255" s="135" t="s">
        <v>107</v>
      </c>
      <c r="E255" s="131">
        <v>68528.945000000007</v>
      </c>
      <c r="F255" s="191">
        <v>256975662.91999999</v>
      </c>
      <c r="G255" s="134">
        <v>0.42255716783901504</v>
      </c>
      <c r="H255" s="190"/>
    </row>
    <row r="256" spans="1:8" s="118" customFormat="1" x14ac:dyDescent="0.25">
      <c r="A256" s="131"/>
      <c r="B256" s="131"/>
      <c r="C256" s="131"/>
      <c r="D256" s="135"/>
      <c r="E256" s="139"/>
      <c r="F256" s="140"/>
      <c r="G256" s="140"/>
      <c r="H256" s="190"/>
    </row>
    <row r="257" spans="1:10" s="118" customFormat="1" x14ac:dyDescent="0.25">
      <c r="A257" s="131" t="s">
        <v>1454</v>
      </c>
      <c r="B257" s="131"/>
      <c r="C257" s="131"/>
      <c r="D257" s="135"/>
      <c r="E257" s="139"/>
      <c r="F257" s="140">
        <v>1046422883.1000004</v>
      </c>
      <c r="G257" s="140">
        <v>1.7085827285319746</v>
      </c>
      <c r="H257" s="190"/>
    </row>
    <row r="258" spans="1:10" s="118" customFormat="1" x14ac:dyDescent="0.25">
      <c r="A258" s="120" t="s">
        <v>18</v>
      </c>
      <c r="B258" s="120"/>
      <c r="C258" s="120"/>
      <c r="D258" s="120"/>
      <c r="E258" s="126">
        <f>SUM(E80:E257)</f>
        <v>461093152.125</v>
      </c>
      <c r="F258" s="126">
        <f>SUM(F8:F257)</f>
        <v>61245081413.129997</v>
      </c>
      <c r="G258" s="126">
        <f>SUM(G8:G257)</f>
        <v>100.00000000000816</v>
      </c>
      <c r="H258" s="192"/>
      <c r="I258" s="186"/>
      <c r="J258" s="186"/>
    </row>
    <row r="259" spans="1:10" s="118" customFormat="1" x14ac:dyDescent="0.25">
      <c r="A259" s="120"/>
      <c r="B259" s="120"/>
      <c r="C259" s="120"/>
      <c r="D259" s="120"/>
      <c r="E259" s="126"/>
      <c r="F259" s="126"/>
      <c r="G259" s="126"/>
      <c r="H259" s="190"/>
    </row>
    <row r="260" spans="1:10" x14ac:dyDescent="0.25">
      <c r="A260" s="144" t="s">
        <v>2</v>
      </c>
      <c r="B260" s="226">
        <v>11.13</v>
      </c>
      <c r="C260" s="226"/>
      <c r="D260" s="226"/>
      <c r="E260" s="226"/>
      <c r="F260" s="226"/>
      <c r="G260" s="226"/>
      <c r="H260" s="193"/>
    </row>
    <row r="261" spans="1:10" x14ac:dyDescent="0.25">
      <c r="A261" s="144" t="s">
        <v>3</v>
      </c>
      <c r="B261" s="226">
        <v>6.43</v>
      </c>
      <c r="C261" s="226"/>
      <c r="D261" s="226"/>
      <c r="E261" s="226"/>
      <c r="F261" s="226"/>
      <c r="G261" s="226"/>
      <c r="H261" s="193"/>
    </row>
    <row r="262" spans="1:10" ht="31.5" x14ac:dyDescent="0.25">
      <c r="A262" s="128" t="s">
        <v>30</v>
      </c>
      <c r="B262" s="226">
        <v>7.2497746251695396</v>
      </c>
      <c r="C262" s="226"/>
      <c r="D262" s="226"/>
      <c r="E262" s="226"/>
      <c r="F262" s="226"/>
      <c r="G262" s="226"/>
      <c r="H262" s="193"/>
    </row>
    <row r="263" spans="1:10" x14ac:dyDescent="0.25">
      <c r="A263" s="144"/>
      <c r="B263" s="144"/>
      <c r="C263" s="145"/>
      <c r="D263" s="145"/>
      <c r="E263" s="146"/>
      <c r="F263" s="125"/>
      <c r="G263" s="121"/>
      <c r="H263" s="193"/>
    </row>
    <row r="264" spans="1:10" x14ac:dyDescent="0.25">
      <c r="A264" s="147" t="s">
        <v>8</v>
      </c>
      <c r="B264" s="147"/>
      <c r="C264" s="148"/>
      <c r="D264" s="148"/>
      <c r="E264" s="150"/>
      <c r="F264" s="125"/>
      <c r="G264" s="121"/>
      <c r="H264" s="193"/>
    </row>
    <row r="265" spans="1:10" x14ac:dyDescent="0.25">
      <c r="A265" s="131" t="s">
        <v>5</v>
      </c>
      <c r="B265" s="131"/>
      <c r="C265" s="127"/>
      <c r="D265" s="127"/>
      <c r="E265" s="139"/>
      <c r="F265" s="134">
        <v>21141103942.729996</v>
      </c>
      <c r="G265" s="134">
        <v>34.518860053632643</v>
      </c>
      <c r="H265" s="193"/>
    </row>
    <row r="266" spans="1:10" x14ac:dyDescent="0.25">
      <c r="A266" s="142" t="s">
        <v>4</v>
      </c>
      <c r="B266" s="142"/>
      <c r="C266" s="143"/>
      <c r="D266" s="143"/>
      <c r="E266" s="146"/>
      <c r="F266" s="134">
        <v>9414234296.4700012</v>
      </c>
      <c r="G266" s="134">
        <v>15.371412820838376</v>
      </c>
      <c r="H266" s="193"/>
    </row>
    <row r="267" spans="1:10" x14ac:dyDescent="0.25">
      <c r="A267" s="142" t="s">
        <v>20</v>
      </c>
      <c r="B267" s="142"/>
      <c r="C267" s="143"/>
      <c r="D267" s="143"/>
      <c r="E267" s="146"/>
      <c r="F267" s="140">
        <v>14263087843.6</v>
      </c>
      <c r="G267" s="140">
        <v>23.288544181024434</v>
      </c>
      <c r="H267" s="193"/>
    </row>
    <row r="268" spans="1:10" x14ac:dyDescent="0.25">
      <c r="A268" s="142" t="s">
        <v>19</v>
      </c>
      <c r="B268" s="142"/>
      <c r="C268" s="143"/>
      <c r="D268" s="143"/>
      <c r="E268" s="146"/>
      <c r="F268" s="140">
        <v>0</v>
      </c>
      <c r="G268" s="140">
        <v>0</v>
      </c>
      <c r="H268" s="193"/>
    </row>
    <row r="269" spans="1:10" x14ac:dyDescent="0.25">
      <c r="A269" s="142" t="s">
        <v>21</v>
      </c>
      <c r="B269" s="142"/>
      <c r="C269" s="143"/>
      <c r="D269" s="143"/>
      <c r="E269" s="146"/>
      <c r="F269" s="140">
        <v>297808000</v>
      </c>
      <c r="G269" s="140">
        <v>0.48625619091132249</v>
      </c>
      <c r="H269" s="193"/>
    </row>
    <row r="270" spans="1:10" x14ac:dyDescent="0.25">
      <c r="A270" s="142" t="s">
        <v>22</v>
      </c>
      <c r="B270" s="142"/>
      <c r="C270" s="143"/>
      <c r="D270" s="143"/>
      <c r="E270" s="146"/>
      <c r="F270" s="140">
        <v>0</v>
      </c>
      <c r="G270" s="140">
        <v>0</v>
      </c>
      <c r="H270" s="193"/>
    </row>
    <row r="271" spans="1:10" x14ac:dyDescent="0.25">
      <c r="A271" s="142" t="s">
        <v>23</v>
      </c>
      <c r="B271" s="142"/>
      <c r="C271" s="143"/>
      <c r="D271" s="143"/>
      <c r="E271" s="146"/>
      <c r="F271" s="140">
        <v>0</v>
      </c>
      <c r="G271" s="140">
        <v>0</v>
      </c>
      <c r="H271" s="193"/>
    </row>
    <row r="272" spans="1:10" x14ac:dyDescent="0.25">
      <c r="A272" s="142" t="s">
        <v>24</v>
      </c>
      <c r="B272" s="142"/>
      <c r="C272" s="143"/>
      <c r="D272" s="143"/>
      <c r="E272" s="146"/>
      <c r="F272" s="140">
        <v>0</v>
      </c>
      <c r="G272" s="140">
        <v>0</v>
      </c>
      <c r="H272" s="193"/>
    </row>
    <row r="273" spans="1:8" x14ac:dyDescent="0.25">
      <c r="A273" s="142" t="s">
        <v>25</v>
      </c>
      <c r="B273" s="142"/>
      <c r="C273" s="143"/>
      <c r="D273" s="143"/>
      <c r="E273" s="146"/>
      <c r="F273" s="140">
        <v>0</v>
      </c>
      <c r="G273" s="140">
        <v>0</v>
      </c>
      <c r="H273" s="193"/>
    </row>
    <row r="274" spans="1:8" x14ac:dyDescent="0.25">
      <c r="A274" s="142" t="s">
        <v>26</v>
      </c>
      <c r="B274" s="142"/>
      <c r="C274" s="143"/>
      <c r="D274" s="143"/>
      <c r="E274" s="146"/>
      <c r="F274" s="140">
        <v>0</v>
      </c>
      <c r="G274" s="140">
        <v>0</v>
      </c>
      <c r="H274" s="193"/>
    </row>
    <row r="275" spans="1:8" x14ac:dyDescent="0.25">
      <c r="A275" s="142" t="s">
        <v>27</v>
      </c>
      <c r="B275" s="142"/>
      <c r="C275" s="143"/>
      <c r="D275" s="143"/>
      <c r="E275" s="146"/>
      <c r="F275" s="140">
        <v>0</v>
      </c>
      <c r="G275" s="140">
        <v>0</v>
      </c>
      <c r="H275" s="193"/>
    </row>
    <row r="276" spans="1:8" x14ac:dyDescent="0.25">
      <c r="A276" s="142" t="s">
        <v>28</v>
      </c>
      <c r="B276" s="142"/>
      <c r="C276" s="143"/>
      <c r="D276" s="143"/>
      <c r="E276" s="146"/>
      <c r="F276" s="140">
        <v>0</v>
      </c>
      <c r="G276" s="140">
        <v>0</v>
      </c>
      <c r="H276" s="193"/>
    </row>
    <row r="277" spans="1:8" x14ac:dyDescent="0.25">
      <c r="A277" s="142" t="s">
        <v>29</v>
      </c>
      <c r="B277" s="142"/>
      <c r="C277" s="143"/>
      <c r="D277" s="143"/>
      <c r="E277" s="146"/>
      <c r="F277" s="140">
        <v>0</v>
      </c>
      <c r="G277" s="140">
        <v>0</v>
      </c>
      <c r="H277" s="193"/>
    </row>
    <row r="278" spans="1:8" x14ac:dyDescent="0.25">
      <c r="A278" s="142" t="s">
        <v>94</v>
      </c>
      <c r="B278" s="142"/>
      <c r="C278" s="143"/>
      <c r="D278" s="143"/>
      <c r="E278" s="146"/>
      <c r="F278" s="140">
        <v>0</v>
      </c>
      <c r="G278" s="140">
        <v>0</v>
      </c>
      <c r="H278" s="193"/>
    </row>
    <row r="279" spans="1:8" ht="31.5" x14ac:dyDescent="0.25">
      <c r="A279" s="131" t="s">
        <v>95</v>
      </c>
      <c r="B279" s="142"/>
      <c r="C279" s="143"/>
      <c r="D279" s="143"/>
      <c r="E279" s="146"/>
      <c r="F279" s="140">
        <v>0</v>
      </c>
      <c r="G279" s="140">
        <v>0</v>
      </c>
      <c r="H279" s="193"/>
    </row>
    <row r="280" spans="1:8" x14ac:dyDescent="0.25">
      <c r="A280" s="152" t="s">
        <v>9</v>
      </c>
      <c r="B280" s="145"/>
      <c r="C280" s="145"/>
      <c r="D280" s="145"/>
      <c r="E280" s="146"/>
      <c r="F280" s="126">
        <f>SUM(F265:F279)</f>
        <v>45116234082.799995</v>
      </c>
      <c r="G280" s="126">
        <f>SUM(G265:G279)</f>
        <v>73.665073246406777</v>
      </c>
      <c r="H280" s="193"/>
    </row>
    <row r="281" spans="1:8" x14ac:dyDescent="0.25">
      <c r="A281" s="152"/>
      <c r="B281" s="145"/>
      <c r="C281" s="145"/>
      <c r="D281" s="145"/>
      <c r="E281" s="146"/>
      <c r="F281" s="140"/>
      <c r="G281" s="126"/>
      <c r="H281" s="193"/>
    </row>
    <row r="282" spans="1:8" x14ac:dyDescent="0.25">
      <c r="A282" s="153" t="s">
        <v>31</v>
      </c>
      <c r="B282" s="143"/>
      <c r="C282" s="143"/>
      <c r="D282" s="143"/>
      <c r="E282" s="146"/>
      <c r="F282" s="140">
        <v>0</v>
      </c>
      <c r="G282" s="140">
        <v>0</v>
      </c>
      <c r="H282" s="193"/>
    </row>
    <row r="283" spans="1:8" x14ac:dyDescent="0.25">
      <c r="A283" s="153" t="s">
        <v>1444</v>
      </c>
      <c r="B283" s="143"/>
      <c r="C283" s="143"/>
      <c r="D283" s="143"/>
      <c r="E283" s="146"/>
      <c r="F283" s="140">
        <v>0</v>
      </c>
      <c r="G283" s="140">
        <v>0</v>
      </c>
      <c r="H283" s="193"/>
    </row>
    <row r="284" spans="1:8" x14ac:dyDescent="0.25">
      <c r="A284" s="153" t="s">
        <v>32</v>
      </c>
      <c r="B284" s="143"/>
      <c r="C284" s="143"/>
      <c r="D284" s="143"/>
      <c r="E284" s="146"/>
      <c r="F284" s="134">
        <v>14791524625.799999</v>
      </c>
      <c r="G284" s="134">
        <v>24.151322854984539</v>
      </c>
      <c r="H284" s="193"/>
    </row>
    <row r="285" spans="1:8" x14ac:dyDescent="0.25">
      <c r="A285" s="153" t="s">
        <v>110</v>
      </c>
      <c r="B285" s="143"/>
      <c r="C285" s="143"/>
      <c r="D285" s="143"/>
      <c r="E285" s="146"/>
      <c r="F285" s="134">
        <v>17108406.800000001</v>
      </c>
      <c r="G285" s="134">
        <v>2.7978879809903115E-2</v>
      </c>
      <c r="H285" s="193"/>
    </row>
    <row r="286" spans="1:8" x14ac:dyDescent="0.25">
      <c r="A286" s="153" t="s">
        <v>33</v>
      </c>
      <c r="B286" s="143"/>
      <c r="C286" s="143"/>
      <c r="D286" s="143"/>
      <c r="E286" s="146"/>
      <c r="F286" s="140">
        <v>0</v>
      </c>
      <c r="G286" s="140">
        <v>0</v>
      </c>
      <c r="H286" s="193"/>
    </row>
    <row r="287" spans="1:8" x14ac:dyDescent="0.25">
      <c r="A287" s="153" t="s">
        <v>34</v>
      </c>
      <c r="B287" s="143"/>
      <c r="C287" s="143"/>
      <c r="D287" s="143"/>
      <c r="E287" s="146"/>
      <c r="F287" s="134">
        <v>258795481.45999998</v>
      </c>
      <c r="G287" s="134">
        <v>0.42255716783901504</v>
      </c>
      <c r="H287" s="193"/>
    </row>
    <row r="288" spans="1:8" x14ac:dyDescent="0.25">
      <c r="A288" s="142" t="s">
        <v>35</v>
      </c>
      <c r="B288" s="143"/>
      <c r="C288" s="143"/>
      <c r="D288" s="143"/>
      <c r="E288" s="146"/>
      <c r="F288" s="134">
        <v>1046422883.1000004</v>
      </c>
      <c r="G288" s="134">
        <v>1.7085827285319746</v>
      </c>
      <c r="H288" s="194"/>
    </row>
    <row r="289" spans="1:10" x14ac:dyDescent="0.25">
      <c r="A289" s="142" t="s">
        <v>36</v>
      </c>
      <c r="B289" s="143"/>
      <c r="C289" s="143"/>
      <c r="D289" s="143"/>
      <c r="E289" s="146"/>
      <c r="F289" s="140">
        <v>0</v>
      </c>
      <c r="G289" s="140">
        <v>0</v>
      </c>
      <c r="H289" s="193"/>
    </row>
    <row r="290" spans="1:10" x14ac:dyDescent="0.25">
      <c r="A290" s="142" t="s">
        <v>5059</v>
      </c>
      <c r="B290" s="142"/>
      <c r="C290" s="143"/>
      <c r="D290" s="143"/>
      <c r="E290" s="146"/>
      <c r="F290" s="140">
        <v>14995933.17</v>
      </c>
      <c r="G290" s="140">
        <v>2.4485122435948511E-2</v>
      </c>
      <c r="H290" s="193"/>
    </row>
    <row r="291" spans="1:10" x14ac:dyDescent="0.25">
      <c r="A291" s="152" t="s">
        <v>11</v>
      </c>
      <c r="B291" s="142"/>
      <c r="C291" s="143"/>
      <c r="D291" s="143"/>
      <c r="E291" s="146"/>
      <c r="F291" s="154">
        <f>SUM(F280:F290)</f>
        <v>61245081413.12999</v>
      </c>
      <c r="G291" s="154">
        <f>SUM(G280:G290)</f>
        <v>100.00000000000817</v>
      </c>
      <c r="H291" s="195"/>
      <c r="I291" s="187"/>
    </row>
    <row r="292" spans="1:10" s="118" customFormat="1" x14ac:dyDescent="0.25">
      <c r="A292" s="120"/>
      <c r="B292" s="120"/>
      <c r="C292" s="120"/>
      <c r="D292" s="120"/>
      <c r="E292" s="126"/>
      <c r="F292" s="126"/>
      <c r="G292" s="126"/>
      <c r="H292" s="190"/>
    </row>
    <row r="293" spans="1:10" x14ac:dyDescent="0.2">
      <c r="A293" s="144" t="s">
        <v>226</v>
      </c>
      <c r="B293" s="227">
        <v>5762825147.8767004</v>
      </c>
      <c r="C293" s="228"/>
      <c r="D293" s="228"/>
      <c r="E293" s="228"/>
      <c r="F293" s="228"/>
      <c r="G293" s="228"/>
      <c r="H293" s="229"/>
    </row>
    <row r="294" spans="1:10" x14ac:dyDescent="0.2">
      <c r="A294" s="144" t="s">
        <v>225</v>
      </c>
      <c r="B294" s="227">
        <v>10.543799999999999</v>
      </c>
      <c r="C294" s="228"/>
      <c r="D294" s="228"/>
      <c r="E294" s="228"/>
      <c r="F294" s="228"/>
      <c r="G294" s="228"/>
      <c r="H294" s="229"/>
    </row>
    <row r="295" spans="1:10" x14ac:dyDescent="0.2">
      <c r="A295" s="144" t="s">
        <v>224</v>
      </c>
      <c r="B295" s="227">
        <v>10.627599999999999</v>
      </c>
      <c r="C295" s="228"/>
      <c r="D295" s="228"/>
      <c r="E295" s="228"/>
      <c r="F295" s="228"/>
      <c r="G295" s="228"/>
      <c r="H295" s="229"/>
    </row>
    <row r="296" spans="1:10" x14ac:dyDescent="0.25">
      <c r="A296" s="156"/>
      <c r="B296" s="156"/>
      <c r="C296" s="156"/>
      <c r="D296" s="156"/>
      <c r="E296" s="158"/>
      <c r="F296" s="159"/>
      <c r="G296" s="160"/>
    </row>
    <row r="297" spans="1:10" s="117" customFormat="1" x14ac:dyDescent="0.25">
      <c r="A297" s="179" t="s">
        <v>56</v>
      </c>
      <c r="B297" s="156"/>
      <c r="C297" s="156"/>
      <c r="D297" s="156"/>
      <c r="E297" s="158"/>
      <c r="F297" s="159"/>
      <c r="G297" s="160"/>
      <c r="I297" s="151"/>
      <c r="J297" s="151"/>
    </row>
    <row r="298" spans="1:10" s="117" customFormat="1" x14ac:dyDescent="0.25">
      <c r="A298" s="179"/>
      <c r="B298" s="156"/>
      <c r="C298" s="156"/>
      <c r="D298" s="156"/>
      <c r="E298" s="158"/>
      <c r="F298" s="159"/>
      <c r="G298" s="160"/>
      <c r="I298" s="151"/>
      <c r="J298" s="151"/>
    </row>
    <row r="299" spans="1:10" s="117" customFormat="1" x14ac:dyDescent="0.25">
      <c r="A299" s="162" t="s">
        <v>61</v>
      </c>
      <c r="B299" s="163"/>
      <c r="C299" s="163"/>
      <c r="D299" s="163"/>
      <c r="E299" s="166"/>
      <c r="F299" s="166"/>
      <c r="G299" s="167"/>
      <c r="I299" s="151"/>
      <c r="J299" s="151"/>
    </row>
    <row r="300" spans="1:10" s="117" customFormat="1" x14ac:dyDescent="0.25">
      <c r="A300" s="163" t="s">
        <v>2429</v>
      </c>
      <c r="B300" s="163"/>
      <c r="C300" s="163"/>
      <c r="D300" s="163"/>
      <c r="E300" s="170"/>
      <c r="F300" s="171" t="s">
        <v>62</v>
      </c>
      <c r="G300" s="167"/>
      <c r="I300" s="151"/>
      <c r="J300" s="151"/>
    </row>
    <row r="301" spans="1:10" s="117" customFormat="1" x14ac:dyDescent="0.25">
      <c r="A301" s="163"/>
      <c r="B301" s="163"/>
      <c r="C301" s="163"/>
      <c r="D301" s="163"/>
      <c r="E301" s="170"/>
      <c r="F301" s="171"/>
      <c r="G301" s="167"/>
      <c r="I301" s="151"/>
      <c r="J301" s="151"/>
    </row>
    <row r="302" spans="1:10" s="117" customFormat="1" x14ac:dyDescent="0.25">
      <c r="A302" s="163" t="s">
        <v>63</v>
      </c>
      <c r="B302" s="163"/>
      <c r="C302" s="163"/>
      <c r="D302" s="163"/>
      <c r="E302" s="170"/>
      <c r="F302" s="171" t="s">
        <v>62</v>
      </c>
      <c r="G302" s="167"/>
      <c r="I302" s="151"/>
      <c r="J302" s="151"/>
    </row>
    <row r="303" spans="1:10" s="117" customFormat="1" x14ac:dyDescent="0.25">
      <c r="A303" s="162"/>
      <c r="B303" s="163"/>
      <c r="C303" s="163"/>
      <c r="D303" s="163"/>
      <c r="E303" s="170"/>
      <c r="F303" s="171"/>
      <c r="G303" s="167"/>
      <c r="I303" s="151"/>
      <c r="J303" s="151"/>
    </row>
    <row r="304" spans="1:10" s="117" customFormat="1" x14ac:dyDescent="0.25">
      <c r="A304" s="163" t="s">
        <v>64</v>
      </c>
      <c r="B304" s="163"/>
      <c r="C304" s="163"/>
      <c r="D304" s="163"/>
      <c r="E304" s="170"/>
      <c r="F304" s="171" t="s">
        <v>62</v>
      </c>
      <c r="G304" s="167"/>
      <c r="I304" s="151"/>
      <c r="J304" s="151"/>
    </row>
    <row r="305" spans="1:10" s="117" customFormat="1" x14ac:dyDescent="0.25">
      <c r="A305" s="163"/>
      <c r="B305" s="163"/>
      <c r="C305" s="163"/>
      <c r="D305" s="163"/>
      <c r="E305" s="170"/>
      <c r="F305" s="171"/>
      <c r="G305" s="167"/>
      <c r="I305" s="151"/>
      <c r="J305" s="151"/>
    </row>
    <row r="306" spans="1:10" s="117" customFormat="1" x14ac:dyDescent="0.25">
      <c r="A306" s="163" t="s">
        <v>65</v>
      </c>
      <c r="B306" s="163"/>
      <c r="C306" s="163"/>
      <c r="D306" s="163"/>
      <c r="E306" s="170"/>
      <c r="F306" s="171"/>
      <c r="G306" s="167"/>
      <c r="I306" s="151"/>
      <c r="J306" s="151"/>
    </row>
    <row r="307" spans="1:10" s="117" customFormat="1" x14ac:dyDescent="0.25">
      <c r="A307" s="163" t="s">
        <v>66</v>
      </c>
      <c r="B307" s="163"/>
      <c r="C307" s="163"/>
      <c r="D307" s="169"/>
      <c r="E307" s="170"/>
      <c r="F307" s="171">
        <v>4854324525</v>
      </c>
      <c r="G307" s="167"/>
      <c r="I307" s="151"/>
      <c r="J307" s="151"/>
    </row>
    <row r="308" spans="1:10" s="117" customFormat="1" x14ac:dyDescent="0.25">
      <c r="A308" s="163" t="s">
        <v>67</v>
      </c>
      <c r="B308" s="163"/>
      <c r="C308" s="163"/>
      <c r="D308" s="169"/>
      <c r="E308" s="170"/>
      <c r="F308" s="171">
        <v>7.9260642862982706</v>
      </c>
      <c r="G308" s="167"/>
      <c r="I308" s="151"/>
      <c r="J308" s="151"/>
    </row>
    <row r="309" spans="1:10" s="117" customFormat="1" x14ac:dyDescent="0.25">
      <c r="A309" s="163"/>
      <c r="B309" s="163"/>
      <c r="C309" s="163"/>
      <c r="D309" s="163"/>
      <c r="E309" s="166"/>
      <c r="F309" s="166"/>
      <c r="G309" s="167"/>
      <c r="I309" s="151"/>
      <c r="J309" s="151"/>
    </row>
    <row r="310" spans="1:10" s="166" customFormat="1" x14ac:dyDescent="0.25">
      <c r="A310" s="163"/>
      <c r="B310" s="163"/>
      <c r="C310" s="163"/>
      <c r="D310" s="163"/>
      <c r="G310" s="167"/>
      <c r="H310" s="117"/>
      <c r="I310" s="151"/>
      <c r="J310" s="151"/>
    </row>
  </sheetData>
  <mergeCells count="7">
    <mergeCell ref="B295:H295"/>
    <mergeCell ref="B293:H293"/>
    <mergeCell ref="A4:G4"/>
    <mergeCell ref="B260:G260"/>
    <mergeCell ref="B261:G261"/>
    <mergeCell ref="B262:G262"/>
    <mergeCell ref="B294:H294"/>
  </mergeCells>
  <pageMargins left="1" right="0.7" top="0.42" bottom="0.5" header="0.3" footer="0.3"/>
  <pageSetup paperSize="9" scale="46" fitToHeight="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44948-A0F4-49DA-BF6E-5BD9C46653B9}">
  <sheetPr>
    <pageSetUpPr fitToPage="1"/>
  </sheetPr>
  <dimension ref="A1:J107"/>
  <sheetViews>
    <sheetView zoomScale="80" zoomScaleNormal="80" zoomScaleSheetLayoutView="40" workbookViewId="0">
      <selection activeCell="A8" sqref="A8:H8"/>
    </sheetView>
  </sheetViews>
  <sheetFormatPr defaultColWidth="9.140625" defaultRowHeight="12" x14ac:dyDescent="0.2"/>
  <cols>
    <col min="1" max="1" width="46.28515625" style="164" customWidth="1"/>
    <col min="2" max="2" width="16" style="164" customWidth="1"/>
    <col min="3" max="3" width="9.7109375" style="164" customWidth="1"/>
    <col min="4" max="4" width="67.7109375" style="164" customWidth="1"/>
    <col min="5" max="5" width="15.42578125" style="166" customWidth="1"/>
    <col min="6" max="6" width="18.42578125" style="166" customWidth="1"/>
    <col min="7" max="8" width="9.7109375" style="167" customWidth="1"/>
    <col min="9" max="9" width="15.140625" style="151" bestFit="1" customWidth="1"/>
    <col min="10" max="10" width="17.85546875" style="151" bestFit="1" customWidth="1"/>
    <col min="11" max="16384" width="9.140625" style="151"/>
  </cols>
  <sheetData>
    <row r="1" spans="1:8" s="118" customFormat="1" ht="15.75" x14ac:dyDescent="0.25">
      <c r="A1" s="1" t="s">
        <v>99</v>
      </c>
      <c r="B1" s="1"/>
      <c r="C1" s="1"/>
      <c r="D1" s="1"/>
      <c r="E1" s="115"/>
      <c r="F1" s="116"/>
      <c r="G1" s="116"/>
      <c r="H1" s="116"/>
    </row>
    <row r="2" spans="1:8" s="118" customFormat="1" ht="15.75" x14ac:dyDescent="0.25">
      <c r="A2" s="1" t="s">
        <v>2765</v>
      </c>
      <c r="B2" s="1"/>
      <c r="C2" s="1"/>
      <c r="D2" s="1"/>
      <c r="E2" s="116"/>
      <c r="F2" s="116"/>
      <c r="G2" s="116"/>
      <c r="H2" s="116"/>
    </row>
    <row r="3" spans="1:8" s="118" customFormat="1" ht="15.75" x14ac:dyDescent="0.25">
      <c r="A3" s="1" t="s">
        <v>3502</v>
      </c>
      <c r="B3" s="1"/>
      <c r="C3" s="1"/>
      <c r="D3" s="1"/>
      <c r="E3" s="115"/>
      <c r="F3" s="115"/>
      <c r="G3" s="116"/>
      <c r="H3" s="116"/>
    </row>
    <row r="4" spans="1:8" s="119" customFormat="1" ht="18.75" x14ac:dyDescent="0.2">
      <c r="A4" s="214"/>
      <c r="B4" s="214"/>
      <c r="C4" s="214"/>
      <c r="D4" s="214"/>
      <c r="E4" s="214"/>
      <c r="F4" s="214"/>
      <c r="G4" s="214"/>
    </row>
    <row r="5" spans="1:8" s="118" customFormat="1" ht="31.5" x14ac:dyDescent="0.2">
      <c r="A5" s="120" t="s">
        <v>15</v>
      </c>
      <c r="B5" s="120" t="s">
        <v>13</v>
      </c>
      <c r="C5" s="120" t="s">
        <v>78</v>
      </c>
      <c r="D5" s="120" t="s">
        <v>79</v>
      </c>
      <c r="E5" s="121" t="s">
        <v>14</v>
      </c>
      <c r="F5" s="121" t="s">
        <v>12</v>
      </c>
      <c r="G5" s="121" t="s">
        <v>0</v>
      </c>
      <c r="H5" s="121" t="s">
        <v>44</v>
      </c>
    </row>
    <row r="6" spans="1:8" s="118" customFormat="1" ht="15.75" x14ac:dyDescent="0.2">
      <c r="A6" s="122" t="s">
        <v>17</v>
      </c>
      <c r="B6" s="120"/>
      <c r="C6" s="120"/>
      <c r="D6" s="120"/>
      <c r="E6" s="121"/>
      <c r="F6" s="121"/>
      <c r="G6" s="121"/>
      <c r="H6" s="121"/>
    </row>
    <row r="7" spans="1:8" s="118" customFormat="1" ht="15.75" x14ac:dyDescent="0.2">
      <c r="A7" s="128" t="s">
        <v>1</v>
      </c>
      <c r="B7" s="120"/>
      <c r="C7" s="120"/>
      <c r="D7" s="120"/>
      <c r="E7" s="121"/>
      <c r="F7" s="121"/>
      <c r="G7" s="121"/>
      <c r="H7" s="121"/>
    </row>
    <row r="8" spans="1:8" s="118" customFormat="1" ht="15.75" x14ac:dyDescent="0.2">
      <c r="A8" s="135" t="s">
        <v>3490</v>
      </c>
      <c r="B8" s="135" t="s">
        <v>2444</v>
      </c>
      <c r="C8" s="135" t="s">
        <v>643</v>
      </c>
      <c r="D8" s="135" t="s">
        <v>644</v>
      </c>
      <c r="E8" s="132">
        <v>29000</v>
      </c>
      <c r="F8" s="132">
        <v>11724700</v>
      </c>
      <c r="G8" s="132">
        <v>3.8687821561743037</v>
      </c>
      <c r="H8" s="132"/>
    </row>
    <row r="9" spans="1:8" s="118" customFormat="1" ht="31.5" x14ac:dyDescent="0.2">
      <c r="A9" s="135" t="s">
        <v>2600</v>
      </c>
      <c r="B9" s="135" t="s">
        <v>42</v>
      </c>
      <c r="C9" s="135" t="s">
        <v>50</v>
      </c>
      <c r="D9" s="135" t="s">
        <v>134</v>
      </c>
      <c r="E9" s="132">
        <v>600</v>
      </c>
      <c r="F9" s="132">
        <v>1183200</v>
      </c>
      <c r="G9" s="132">
        <v>0.39041877806557407</v>
      </c>
      <c r="H9" s="132"/>
    </row>
    <row r="10" spans="1:8" s="118" customFormat="1" ht="15.75" x14ac:dyDescent="0.2">
      <c r="A10" s="135" t="s">
        <v>6088</v>
      </c>
      <c r="B10" s="135" t="s">
        <v>2784</v>
      </c>
      <c r="C10" s="135" t="s">
        <v>2785</v>
      </c>
      <c r="D10" s="135" t="s">
        <v>6089</v>
      </c>
      <c r="E10" s="132">
        <v>4000</v>
      </c>
      <c r="F10" s="132">
        <v>5794400</v>
      </c>
      <c r="G10" s="132">
        <v>1.9119697157058506</v>
      </c>
      <c r="H10" s="132"/>
    </row>
    <row r="11" spans="1:8" s="118" customFormat="1" ht="15.75" x14ac:dyDescent="0.2">
      <c r="A11" s="135" t="s">
        <v>6090</v>
      </c>
      <c r="B11" s="135" t="s">
        <v>2766</v>
      </c>
      <c r="C11" s="135">
        <v>30304</v>
      </c>
      <c r="D11" s="135" t="s">
        <v>144</v>
      </c>
      <c r="E11" s="132">
        <v>3000</v>
      </c>
      <c r="F11" s="132">
        <v>3759300</v>
      </c>
      <c r="G11" s="132">
        <v>1.2404507373072284</v>
      </c>
      <c r="H11" s="132"/>
    </row>
    <row r="12" spans="1:8" s="118" customFormat="1" ht="31.5" x14ac:dyDescent="0.2">
      <c r="A12" s="135" t="s">
        <v>6091</v>
      </c>
      <c r="B12" s="135" t="s">
        <v>2767</v>
      </c>
      <c r="C12" s="135" t="s">
        <v>50</v>
      </c>
      <c r="D12" s="135" t="s">
        <v>134</v>
      </c>
      <c r="E12" s="132">
        <v>5000</v>
      </c>
      <c r="F12" s="132">
        <v>8037500</v>
      </c>
      <c r="G12" s="132">
        <v>2.6521221506947699</v>
      </c>
      <c r="H12" s="132"/>
    </row>
    <row r="13" spans="1:8" s="118" customFormat="1" ht="15.75" x14ac:dyDescent="0.2">
      <c r="A13" s="135" t="s">
        <v>6092</v>
      </c>
      <c r="B13" s="135" t="s">
        <v>2768</v>
      </c>
      <c r="C13" s="135">
        <v>29301</v>
      </c>
      <c r="D13" s="135" t="s">
        <v>2769</v>
      </c>
      <c r="E13" s="132">
        <v>100</v>
      </c>
      <c r="F13" s="132">
        <v>4108500</v>
      </c>
      <c r="G13" s="132">
        <v>1.3556757519290155</v>
      </c>
      <c r="H13" s="132"/>
    </row>
    <row r="14" spans="1:8" s="118" customFormat="1" ht="15.75" x14ac:dyDescent="0.2">
      <c r="A14" s="135" t="s">
        <v>6093</v>
      </c>
      <c r="B14" s="135" t="s">
        <v>152</v>
      </c>
      <c r="C14" s="135" t="s">
        <v>153</v>
      </c>
      <c r="D14" s="135" t="s">
        <v>154</v>
      </c>
      <c r="E14" s="132">
        <v>400</v>
      </c>
      <c r="F14" s="132">
        <v>2166600</v>
      </c>
      <c r="G14" s="132">
        <v>0.7149098415795071</v>
      </c>
      <c r="H14" s="132"/>
    </row>
    <row r="15" spans="1:8" s="118" customFormat="1" ht="15.75" x14ac:dyDescent="0.2">
      <c r="A15" s="135" t="s">
        <v>6094</v>
      </c>
      <c r="B15" s="135" t="s">
        <v>2770</v>
      </c>
      <c r="C15" s="135">
        <v>66110</v>
      </c>
      <c r="D15" s="135" t="s">
        <v>2771</v>
      </c>
      <c r="E15" s="132">
        <v>2800</v>
      </c>
      <c r="F15" s="132">
        <v>10209360</v>
      </c>
      <c r="G15" s="132">
        <v>3.3687676268015125</v>
      </c>
      <c r="H15" s="132"/>
    </row>
    <row r="16" spans="1:8" s="118" customFormat="1" ht="31.5" x14ac:dyDescent="0.2">
      <c r="A16" s="135" t="s">
        <v>5932</v>
      </c>
      <c r="B16" s="135" t="s">
        <v>119</v>
      </c>
      <c r="C16" s="135" t="s">
        <v>120</v>
      </c>
      <c r="D16" s="135" t="s">
        <v>121</v>
      </c>
      <c r="E16" s="132">
        <v>5400</v>
      </c>
      <c r="F16" s="132">
        <v>11197440</v>
      </c>
      <c r="G16" s="132">
        <v>3.6948029430887273</v>
      </c>
      <c r="H16" s="132"/>
    </row>
    <row r="17" spans="1:8" s="118" customFormat="1" ht="31.5" x14ac:dyDescent="0.2">
      <c r="A17" s="135" t="s">
        <v>2744</v>
      </c>
      <c r="B17" s="135" t="s">
        <v>516</v>
      </c>
      <c r="C17" s="135" t="s">
        <v>515</v>
      </c>
      <c r="D17" s="135" t="s">
        <v>514</v>
      </c>
      <c r="E17" s="132">
        <v>400</v>
      </c>
      <c r="F17" s="132">
        <v>2207600</v>
      </c>
      <c r="G17" s="132">
        <v>0.72843855177278671</v>
      </c>
      <c r="H17" s="132"/>
    </row>
    <row r="18" spans="1:8" s="118" customFormat="1" ht="31.5" x14ac:dyDescent="0.2">
      <c r="A18" s="135" t="s">
        <v>6095</v>
      </c>
      <c r="B18" s="135" t="s">
        <v>559</v>
      </c>
      <c r="C18" s="135">
        <v>42202</v>
      </c>
      <c r="D18" s="135" t="s">
        <v>558</v>
      </c>
      <c r="E18" s="132">
        <v>890</v>
      </c>
      <c r="F18" s="132">
        <v>3847737</v>
      </c>
      <c r="G18" s="132">
        <v>1.2696321651941327</v>
      </c>
      <c r="H18" s="132"/>
    </row>
    <row r="19" spans="1:8" s="118" customFormat="1" ht="31.5" x14ac:dyDescent="0.2">
      <c r="A19" s="135" t="s">
        <v>6096</v>
      </c>
      <c r="B19" s="135" t="s">
        <v>69</v>
      </c>
      <c r="C19" s="135" t="s">
        <v>46</v>
      </c>
      <c r="D19" s="135" t="s">
        <v>135</v>
      </c>
      <c r="E19" s="132">
        <v>6500</v>
      </c>
      <c r="F19" s="132">
        <v>4862975</v>
      </c>
      <c r="G19" s="132">
        <v>1.6046287671259591</v>
      </c>
      <c r="H19" s="132"/>
    </row>
    <row r="20" spans="1:8" s="118" customFormat="1" ht="15.75" x14ac:dyDescent="0.2">
      <c r="A20" s="135" t="s">
        <v>6097</v>
      </c>
      <c r="B20" s="135" t="s">
        <v>2414</v>
      </c>
      <c r="C20" s="135">
        <v>27104</v>
      </c>
      <c r="D20" s="135" t="s">
        <v>142</v>
      </c>
      <c r="E20" s="132">
        <v>110</v>
      </c>
      <c r="F20" s="132">
        <v>3539250</v>
      </c>
      <c r="G20" s="132">
        <v>1.1678411597942722</v>
      </c>
      <c r="H20" s="132"/>
    </row>
    <row r="21" spans="1:8" s="118" customFormat="1" ht="47.25" x14ac:dyDescent="0.2">
      <c r="A21" s="135" t="s">
        <v>6098</v>
      </c>
      <c r="B21" s="135" t="s">
        <v>2772</v>
      </c>
      <c r="C21" s="135" t="s">
        <v>71</v>
      </c>
      <c r="D21" s="135" t="s">
        <v>124</v>
      </c>
      <c r="E21" s="132">
        <v>10700</v>
      </c>
      <c r="F21" s="132">
        <v>4170324.9999999995</v>
      </c>
      <c r="G21" s="132">
        <v>1.3760760569948571</v>
      </c>
      <c r="H21" s="132"/>
    </row>
    <row r="22" spans="1:8" s="118" customFormat="1" ht="15.75" x14ac:dyDescent="0.2">
      <c r="A22" s="135" t="s">
        <v>6099</v>
      </c>
      <c r="B22" s="135" t="s">
        <v>541</v>
      </c>
      <c r="C22" s="135" t="s">
        <v>54</v>
      </c>
      <c r="D22" s="135" t="s">
        <v>125</v>
      </c>
      <c r="E22" s="132">
        <v>1400</v>
      </c>
      <c r="F22" s="132">
        <v>2941820</v>
      </c>
      <c r="G22" s="132">
        <v>0.97070805416570927</v>
      </c>
      <c r="H22" s="132"/>
    </row>
    <row r="23" spans="1:8" s="118" customFormat="1" ht="15.75" x14ac:dyDescent="0.2">
      <c r="A23" s="135" t="s">
        <v>6100</v>
      </c>
      <c r="B23" s="135" t="s">
        <v>2773</v>
      </c>
      <c r="C23" s="135" t="s">
        <v>53</v>
      </c>
      <c r="D23" s="135" t="s">
        <v>129</v>
      </c>
      <c r="E23" s="132">
        <v>1500</v>
      </c>
      <c r="F23" s="132">
        <v>3271050</v>
      </c>
      <c r="G23" s="132">
        <v>1.0793435970177452</v>
      </c>
      <c r="H23" s="132"/>
    </row>
    <row r="24" spans="1:8" s="118" customFormat="1" ht="31.5" x14ac:dyDescent="0.2">
      <c r="A24" s="135" t="s">
        <v>6101</v>
      </c>
      <c r="B24" s="135" t="s">
        <v>59</v>
      </c>
      <c r="C24" s="135" t="s">
        <v>46</v>
      </c>
      <c r="D24" s="135" t="s">
        <v>135</v>
      </c>
      <c r="E24" s="132">
        <v>1200</v>
      </c>
      <c r="F24" s="132">
        <v>1722480</v>
      </c>
      <c r="G24" s="132">
        <v>0.56836421301757101</v>
      </c>
      <c r="H24" s="132"/>
    </row>
    <row r="25" spans="1:8" s="118" customFormat="1" ht="31.5" x14ac:dyDescent="0.2">
      <c r="A25" s="135" t="s">
        <v>6102</v>
      </c>
      <c r="B25" s="135" t="s">
        <v>553</v>
      </c>
      <c r="C25" s="135">
        <v>66301</v>
      </c>
      <c r="D25" s="135" t="s">
        <v>107</v>
      </c>
      <c r="E25" s="132">
        <v>4700</v>
      </c>
      <c r="F25" s="132">
        <v>14644730</v>
      </c>
      <c r="G25" s="132">
        <v>4.8323001958250966</v>
      </c>
      <c r="H25" s="132"/>
    </row>
    <row r="26" spans="1:8" s="118" customFormat="1" ht="31.5" x14ac:dyDescent="0.2">
      <c r="A26" s="135" t="s">
        <v>3467</v>
      </c>
      <c r="B26" s="135" t="s">
        <v>491</v>
      </c>
      <c r="C26" s="135" t="s">
        <v>46</v>
      </c>
      <c r="D26" s="135" t="s">
        <v>135</v>
      </c>
      <c r="E26" s="132">
        <v>16100</v>
      </c>
      <c r="F26" s="132">
        <v>13467650</v>
      </c>
      <c r="G26" s="132">
        <v>4.4439008252322756</v>
      </c>
      <c r="H26" s="132"/>
    </row>
    <row r="27" spans="1:8" s="118" customFormat="1" ht="47.25" x14ac:dyDescent="0.2">
      <c r="A27" s="135" t="s">
        <v>3468</v>
      </c>
      <c r="B27" s="135" t="s">
        <v>196</v>
      </c>
      <c r="C27" s="135" t="s">
        <v>194</v>
      </c>
      <c r="D27" s="135" t="s">
        <v>195</v>
      </c>
      <c r="E27" s="132">
        <v>1500</v>
      </c>
      <c r="F27" s="132">
        <v>1695150</v>
      </c>
      <c r="G27" s="132">
        <v>0.55934617278385557</v>
      </c>
      <c r="H27" s="132"/>
    </row>
    <row r="28" spans="1:8" s="118" customFormat="1" ht="47.25" x14ac:dyDescent="0.2">
      <c r="A28" s="135" t="s">
        <v>6103</v>
      </c>
      <c r="B28" s="135" t="s">
        <v>2774</v>
      </c>
      <c r="C28" s="135" t="s">
        <v>114</v>
      </c>
      <c r="D28" s="135" t="s">
        <v>113</v>
      </c>
      <c r="E28" s="132">
        <v>47000</v>
      </c>
      <c r="F28" s="132">
        <v>7631390</v>
      </c>
      <c r="G28" s="132">
        <v>2.5181186263876278</v>
      </c>
      <c r="H28" s="132"/>
    </row>
    <row r="29" spans="1:8" s="118" customFormat="1" ht="31.5" x14ac:dyDescent="0.2">
      <c r="A29" s="135" t="s">
        <v>6104</v>
      </c>
      <c r="B29" s="135" t="s">
        <v>2775</v>
      </c>
      <c r="C29" s="135">
        <v>24105</v>
      </c>
      <c r="D29" s="135" t="s">
        <v>133</v>
      </c>
      <c r="E29" s="132">
        <v>12000</v>
      </c>
      <c r="F29" s="132">
        <v>8817600</v>
      </c>
      <c r="G29" s="132">
        <v>2.9095306097625135</v>
      </c>
      <c r="H29" s="132"/>
    </row>
    <row r="30" spans="1:8" s="118" customFormat="1" ht="31.5" x14ac:dyDescent="0.2">
      <c r="A30" s="135" t="s">
        <v>6105</v>
      </c>
      <c r="B30" s="135" t="s">
        <v>2422</v>
      </c>
      <c r="C30" s="135" t="s">
        <v>2423</v>
      </c>
      <c r="D30" s="135" t="s">
        <v>135</v>
      </c>
      <c r="E30" s="132">
        <v>10000</v>
      </c>
      <c r="F30" s="132">
        <v>4382500</v>
      </c>
      <c r="G30" s="132">
        <v>1.4460871322450797</v>
      </c>
      <c r="H30" s="132"/>
    </row>
    <row r="31" spans="1:8" s="118" customFormat="1" ht="47.25" x14ac:dyDescent="0.2">
      <c r="A31" s="135" t="s">
        <v>3476</v>
      </c>
      <c r="B31" s="135" t="s">
        <v>519</v>
      </c>
      <c r="C31" s="135" t="s">
        <v>518</v>
      </c>
      <c r="D31" s="135" t="s">
        <v>517</v>
      </c>
      <c r="E31" s="132">
        <v>5000</v>
      </c>
      <c r="F31" s="132">
        <v>7452500</v>
      </c>
      <c r="G31" s="132">
        <v>2.4590905540345593</v>
      </c>
      <c r="H31" s="132"/>
    </row>
    <row r="32" spans="1:8" s="118" customFormat="1" ht="47.25" x14ac:dyDescent="0.2">
      <c r="A32" s="135" t="s">
        <v>3477</v>
      </c>
      <c r="B32" s="135" t="s">
        <v>497</v>
      </c>
      <c r="C32" s="135" t="s">
        <v>194</v>
      </c>
      <c r="D32" s="135" t="s">
        <v>195</v>
      </c>
      <c r="E32" s="132">
        <v>800</v>
      </c>
      <c r="F32" s="132">
        <v>3489680</v>
      </c>
      <c r="G32" s="132">
        <v>1.151484619202056</v>
      </c>
      <c r="H32" s="132"/>
    </row>
    <row r="33" spans="1:8" s="118" customFormat="1" ht="31.5" x14ac:dyDescent="0.2">
      <c r="A33" s="135" t="s">
        <v>6106</v>
      </c>
      <c r="B33" s="135" t="s">
        <v>83</v>
      </c>
      <c r="C33" s="135" t="s">
        <v>84</v>
      </c>
      <c r="D33" s="135" t="s">
        <v>128</v>
      </c>
      <c r="E33" s="132">
        <v>600</v>
      </c>
      <c r="F33" s="132">
        <v>2039100</v>
      </c>
      <c r="G33" s="132">
        <v>0.67283885256382026</v>
      </c>
      <c r="H33" s="132"/>
    </row>
    <row r="34" spans="1:8" s="118" customFormat="1" ht="15.75" x14ac:dyDescent="0.2">
      <c r="A34" s="135" t="s">
        <v>6107</v>
      </c>
      <c r="B34" s="135" t="s">
        <v>37</v>
      </c>
      <c r="C34" s="135" t="s">
        <v>53</v>
      </c>
      <c r="D34" s="135" t="s">
        <v>129</v>
      </c>
      <c r="E34" s="132">
        <v>110</v>
      </c>
      <c r="F34" s="132">
        <v>1565740</v>
      </c>
      <c r="G34" s="132">
        <v>0.51664494385428661</v>
      </c>
      <c r="H34" s="132"/>
    </row>
    <row r="35" spans="1:8" s="118" customFormat="1" ht="78.75" x14ac:dyDescent="0.2">
      <c r="A35" s="135" t="s">
        <v>6108</v>
      </c>
      <c r="B35" s="135" t="s">
        <v>138</v>
      </c>
      <c r="C35" s="135" t="s">
        <v>139</v>
      </c>
      <c r="D35" s="135" t="s">
        <v>140</v>
      </c>
      <c r="E35" s="132">
        <v>9000</v>
      </c>
      <c r="F35" s="132">
        <v>10624500</v>
      </c>
      <c r="G35" s="132">
        <v>3.5057507670365888</v>
      </c>
      <c r="H35" s="132"/>
    </row>
    <row r="36" spans="1:8" s="118" customFormat="1" ht="15.75" x14ac:dyDescent="0.2">
      <c r="A36" s="135" t="s">
        <v>6109</v>
      </c>
      <c r="B36" s="135" t="s">
        <v>2416</v>
      </c>
      <c r="C36" s="135">
        <v>62099</v>
      </c>
      <c r="D36" s="135" t="s">
        <v>125</v>
      </c>
      <c r="E36" s="132">
        <v>2000</v>
      </c>
      <c r="F36" s="132">
        <v>4684600</v>
      </c>
      <c r="G36" s="132">
        <v>1.5457706285716601</v>
      </c>
      <c r="H36" s="132"/>
    </row>
    <row r="37" spans="1:8" s="118" customFormat="1" ht="47.25" x14ac:dyDescent="0.2">
      <c r="A37" s="135" t="s">
        <v>6110</v>
      </c>
      <c r="B37" s="135" t="s">
        <v>535</v>
      </c>
      <c r="C37" s="135" t="s">
        <v>534</v>
      </c>
      <c r="D37" s="135" t="s">
        <v>533</v>
      </c>
      <c r="E37" s="132">
        <v>41</v>
      </c>
      <c r="F37" s="132">
        <v>5443570</v>
      </c>
      <c r="G37" s="132">
        <v>1.7962068523617454</v>
      </c>
      <c r="H37" s="132"/>
    </row>
    <row r="38" spans="1:8" s="118" customFormat="1" ht="31.5" x14ac:dyDescent="0.2">
      <c r="A38" s="135" t="s">
        <v>6111</v>
      </c>
      <c r="B38" s="135" t="s">
        <v>2776</v>
      </c>
      <c r="C38" s="135">
        <v>66301</v>
      </c>
      <c r="D38" s="135" t="s">
        <v>107</v>
      </c>
      <c r="E38" s="132">
        <v>1800</v>
      </c>
      <c r="F38" s="132">
        <v>2090520</v>
      </c>
      <c r="G38" s="132">
        <v>0.68980583495744074</v>
      </c>
      <c r="H38" s="132"/>
    </row>
    <row r="39" spans="1:8" s="118" customFormat="1" ht="15.75" x14ac:dyDescent="0.2">
      <c r="A39" s="135" t="s">
        <v>6112</v>
      </c>
      <c r="B39" s="135" t="s">
        <v>3457</v>
      </c>
      <c r="C39" s="135">
        <v>47912</v>
      </c>
      <c r="D39" s="135" t="s">
        <v>6113</v>
      </c>
      <c r="E39" s="132">
        <v>5000</v>
      </c>
      <c r="F39" s="132">
        <v>1667000</v>
      </c>
      <c r="G39" s="132">
        <v>0.55005755834627446</v>
      </c>
      <c r="H39" s="132"/>
    </row>
    <row r="40" spans="1:8" s="118" customFormat="1" ht="31.5" x14ac:dyDescent="0.2">
      <c r="A40" s="135" t="s">
        <v>6114</v>
      </c>
      <c r="B40" s="135" t="s">
        <v>2777</v>
      </c>
      <c r="C40" s="135" t="s">
        <v>2778</v>
      </c>
      <c r="D40" s="135" t="s">
        <v>130</v>
      </c>
      <c r="E40" s="132">
        <v>3500</v>
      </c>
      <c r="F40" s="132">
        <v>6396950</v>
      </c>
      <c r="G40" s="132">
        <v>2.1107922602658671</v>
      </c>
      <c r="H40" s="132"/>
    </row>
    <row r="41" spans="1:8" s="118" customFormat="1" ht="15.75" x14ac:dyDescent="0.2">
      <c r="A41" s="135" t="s">
        <v>6115</v>
      </c>
      <c r="B41" s="135" t="s">
        <v>2449</v>
      </c>
      <c r="C41" s="135" t="s">
        <v>2450</v>
      </c>
      <c r="D41" s="135" t="s">
        <v>98</v>
      </c>
      <c r="E41" s="132">
        <v>5500</v>
      </c>
      <c r="F41" s="132">
        <v>10413150</v>
      </c>
      <c r="G41" s="132">
        <v>3.4360119158329385</v>
      </c>
      <c r="H41" s="132"/>
    </row>
    <row r="42" spans="1:8" s="118" customFormat="1" ht="47.25" x14ac:dyDescent="0.2">
      <c r="A42" s="135" t="s">
        <v>6116</v>
      </c>
      <c r="B42" s="135" t="s">
        <v>2424</v>
      </c>
      <c r="C42" s="135" t="s">
        <v>194</v>
      </c>
      <c r="D42" s="135" t="s">
        <v>195</v>
      </c>
      <c r="E42" s="132">
        <v>900</v>
      </c>
      <c r="F42" s="132">
        <v>4994100</v>
      </c>
      <c r="G42" s="132">
        <v>1.6478958921038571</v>
      </c>
      <c r="H42" s="132"/>
    </row>
    <row r="43" spans="1:8" s="118" customFormat="1" ht="15.75" x14ac:dyDescent="0.2">
      <c r="A43" s="135" t="s">
        <v>3497</v>
      </c>
      <c r="B43" s="135" t="s">
        <v>41</v>
      </c>
      <c r="C43" s="135" t="s">
        <v>141</v>
      </c>
      <c r="D43" s="135" t="s">
        <v>142</v>
      </c>
      <c r="E43" s="132">
        <v>2300</v>
      </c>
      <c r="F43" s="132">
        <v>3007940</v>
      </c>
      <c r="G43" s="132">
        <v>0.9925255741164325</v>
      </c>
      <c r="H43" s="132"/>
    </row>
    <row r="44" spans="1:8" s="118" customFormat="1" ht="31.5" x14ac:dyDescent="0.2">
      <c r="A44" s="135" t="s">
        <v>6117</v>
      </c>
      <c r="B44" s="135" t="s">
        <v>482</v>
      </c>
      <c r="C44" s="135" t="s">
        <v>48</v>
      </c>
      <c r="D44" s="135" t="s">
        <v>98</v>
      </c>
      <c r="E44" s="132">
        <v>8000</v>
      </c>
      <c r="F44" s="132">
        <v>5281200</v>
      </c>
      <c r="G44" s="132">
        <v>1.7426298603109447</v>
      </c>
      <c r="H44" s="132"/>
    </row>
    <row r="45" spans="1:8" s="118" customFormat="1" ht="31.5" x14ac:dyDescent="0.2">
      <c r="A45" s="135" t="s">
        <v>3498</v>
      </c>
      <c r="B45" s="135" t="s">
        <v>75</v>
      </c>
      <c r="C45" s="135" t="s">
        <v>74</v>
      </c>
      <c r="D45" s="135" t="s">
        <v>136</v>
      </c>
      <c r="E45" s="132">
        <v>250</v>
      </c>
      <c r="F45" s="132">
        <v>470500</v>
      </c>
      <c r="G45" s="132">
        <v>0.15525019868141701</v>
      </c>
      <c r="H45" s="132"/>
    </row>
    <row r="46" spans="1:8" s="118" customFormat="1" ht="31.5" x14ac:dyDescent="0.2">
      <c r="A46" s="135" t="s">
        <v>3499</v>
      </c>
      <c r="B46" s="135" t="s">
        <v>2415</v>
      </c>
      <c r="C46" s="135">
        <v>28140</v>
      </c>
      <c r="D46" s="135" t="s">
        <v>121</v>
      </c>
      <c r="E46" s="132">
        <v>2500</v>
      </c>
      <c r="F46" s="132">
        <v>10198000</v>
      </c>
      <c r="G46" s="132">
        <v>3.36501918417235</v>
      </c>
      <c r="H46" s="132"/>
    </row>
    <row r="47" spans="1:8" s="118" customFormat="1" ht="15.75" x14ac:dyDescent="0.2">
      <c r="A47" s="135" t="s">
        <v>6118</v>
      </c>
      <c r="B47" s="135" t="s">
        <v>190</v>
      </c>
      <c r="C47" s="135" t="s">
        <v>191</v>
      </c>
      <c r="D47" s="135" t="s">
        <v>192</v>
      </c>
      <c r="E47" s="132">
        <v>200</v>
      </c>
      <c r="F47" s="132">
        <v>752000</v>
      </c>
      <c r="G47" s="132">
        <v>0.24813634305722759</v>
      </c>
      <c r="H47" s="132"/>
    </row>
    <row r="48" spans="1:8" s="118" customFormat="1" ht="15.75" x14ac:dyDescent="0.2">
      <c r="A48" s="135" t="s">
        <v>6119</v>
      </c>
      <c r="B48" s="135" t="s">
        <v>2779</v>
      </c>
      <c r="C48" s="135" t="s">
        <v>48</v>
      </c>
      <c r="D48" s="135" t="s">
        <v>98</v>
      </c>
      <c r="E48" s="132">
        <v>3300</v>
      </c>
      <c r="F48" s="132">
        <v>15396480</v>
      </c>
      <c r="G48" s="132">
        <v>5.0803540467469999</v>
      </c>
      <c r="H48" s="132"/>
    </row>
    <row r="49" spans="1:10" s="118" customFormat="1" ht="47.25" x14ac:dyDescent="0.2">
      <c r="A49" s="135" t="s">
        <v>6120</v>
      </c>
      <c r="B49" s="135" t="s">
        <v>2780</v>
      </c>
      <c r="C49" s="135" t="s">
        <v>2781</v>
      </c>
      <c r="D49" s="135" t="s">
        <v>113</v>
      </c>
      <c r="E49" s="132">
        <v>20000</v>
      </c>
      <c r="F49" s="132">
        <v>5697200</v>
      </c>
      <c r="G49" s="132">
        <v>1.8798967734915388</v>
      </c>
      <c r="H49" s="132"/>
    </row>
    <row r="50" spans="1:10" s="118" customFormat="1" ht="15.75" x14ac:dyDescent="0.2">
      <c r="A50" s="135" t="s">
        <v>6121</v>
      </c>
      <c r="B50" s="135" t="s">
        <v>642</v>
      </c>
      <c r="C50" s="135" t="s">
        <v>643</v>
      </c>
      <c r="D50" s="135" t="s">
        <v>644</v>
      </c>
      <c r="E50" s="132">
        <v>31000</v>
      </c>
      <c r="F50" s="132">
        <v>11327400</v>
      </c>
      <c r="G50" s="132">
        <v>3.7376856547160111</v>
      </c>
      <c r="H50" s="132"/>
    </row>
    <row r="51" spans="1:10" s="118" customFormat="1" ht="31.5" x14ac:dyDescent="0.2">
      <c r="A51" s="135" t="s">
        <v>594</v>
      </c>
      <c r="B51" s="135" t="s">
        <v>508</v>
      </c>
      <c r="C51" s="135" t="s">
        <v>507</v>
      </c>
      <c r="D51" s="135" t="s">
        <v>506</v>
      </c>
      <c r="E51" s="132">
        <v>13300</v>
      </c>
      <c r="F51" s="132">
        <v>5809440</v>
      </c>
      <c r="G51" s="132">
        <v>1.9169324425669951</v>
      </c>
      <c r="H51" s="132"/>
    </row>
    <row r="52" spans="1:10" s="118" customFormat="1" ht="78.75" x14ac:dyDescent="0.2">
      <c r="A52" s="135" t="s">
        <v>3469</v>
      </c>
      <c r="B52" s="135" t="s">
        <v>108</v>
      </c>
      <c r="C52" s="135" t="s">
        <v>77</v>
      </c>
      <c r="D52" s="135" t="s">
        <v>90</v>
      </c>
      <c r="E52" s="132">
        <v>2600</v>
      </c>
      <c r="F52" s="132">
        <v>13319280</v>
      </c>
      <c r="G52" s="132">
        <v>4.3949433927596679</v>
      </c>
      <c r="H52" s="132"/>
    </row>
    <row r="53" spans="1:10" s="118" customFormat="1" ht="31.5" x14ac:dyDescent="0.2">
      <c r="A53" s="135" t="s">
        <v>6122</v>
      </c>
      <c r="B53" s="135" t="s">
        <v>2782</v>
      </c>
      <c r="C53" s="135" t="s">
        <v>499</v>
      </c>
      <c r="D53" s="135" t="s">
        <v>498</v>
      </c>
      <c r="E53" s="132">
        <v>85000</v>
      </c>
      <c r="F53" s="132">
        <v>9103500</v>
      </c>
      <c r="G53" s="132">
        <v>3.0038686157200418</v>
      </c>
      <c r="H53" s="132"/>
    </row>
    <row r="54" spans="1:10" s="118" customFormat="1" ht="31.5" x14ac:dyDescent="0.2">
      <c r="A54" s="135" t="s">
        <v>6123</v>
      </c>
      <c r="B54" s="135" t="s">
        <v>513</v>
      </c>
      <c r="C54" s="135" t="s">
        <v>512</v>
      </c>
      <c r="D54" s="135" t="s">
        <v>511</v>
      </c>
      <c r="E54" s="132">
        <v>4000</v>
      </c>
      <c r="F54" s="132">
        <v>5315600</v>
      </c>
      <c r="G54" s="132">
        <v>1.7539807781316479</v>
      </c>
      <c r="H54" s="132"/>
    </row>
    <row r="55" spans="1:10" s="118" customFormat="1" ht="31.5" x14ac:dyDescent="0.2">
      <c r="A55" s="135" t="s">
        <v>6124</v>
      </c>
      <c r="B55" s="135" t="s">
        <v>477</v>
      </c>
      <c r="C55" s="135" t="s">
        <v>476</v>
      </c>
      <c r="D55" s="135" t="s">
        <v>475</v>
      </c>
      <c r="E55" s="132">
        <v>500</v>
      </c>
      <c r="F55" s="132">
        <v>811850</v>
      </c>
      <c r="G55" s="132">
        <v>0.26788496025400299</v>
      </c>
      <c r="H55" s="132"/>
    </row>
    <row r="56" spans="1:10" s="118" customFormat="1" ht="31.5" x14ac:dyDescent="0.2">
      <c r="A56" s="135" t="s">
        <v>6125</v>
      </c>
      <c r="B56" s="135" t="s">
        <v>2783</v>
      </c>
      <c r="C56" s="135" t="s">
        <v>49</v>
      </c>
      <c r="D56" s="135" t="s">
        <v>132</v>
      </c>
      <c r="E56" s="132">
        <v>6300</v>
      </c>
      <c r="F56" s="132">
        <v>8903790</v>
      </c>
      <c r="G56" s="132">
        <v>2.937970598337118</v>
      </c>
      <c r="H56" s="132"/>
    </row>
    <row r="57" spans="1:10" s="118" customFormat="1" ht="15.75" x14ac:dyDescent="0.2">
      <c r="A57" s="120"/>
      <c r="B57" s="120"/>
      <c r="C57" s="120"/>
      <c r="D57" s="120"/>
      <c r="E57" s="121"/>
      <c r="F57" s="121"/>
      <c r="G57" s="121"/>
      <c r="H57" s="121"/>
    </row>
    <row r="58" spans="1:10" s="118" customFormat="1" ht="15.75" x14ac:dyDescent="0.2">
      <c r="A58" s="128" t="s">
        <v>43</v>
      </c>
      <c r="B58" s="131"/>
      <c r="C58" s="131"/>
      <c r="D58" s="131"/>
      <c r="E58" s="139"/>
      <c r="F58" s="140"/>
      <c r="G58" s="140"/>
      <c r="H58" s="140"/>
    </row>
    <row r="59" spans="1:10" s="118" customFormat="1" ht="15.75" x14ac:dyDescent="0.2">
      <c r="A59" s="131" t="s">
        <v>73</v>
      </c>
      <c r="B59" s="131"/>
      <c r="C59" s="127"/>
      <c r="D59" s="135"/>
      <c r="E59" s="139"/>
      <c r="F59" s="140"/>
      <c r="G59" s="140"/>
      <c r="H59" s="140"/>
    </row>
    <row r="60" spans="1:10" s="118" customFormat="1" ht="31.5" x14ac:dyDescent="0.2">
      <c r="A60" s="131" t="s">
        <v>145</v>
      </c>
      <c r="B60" s="131" t="s">
        <v>115</v>
      </c>
      <c r="C60" s="127" t="s">
        <v>68</v>
      </c>
      <c r="D60" s="135" t="s">
        <v>107</v>
      </c>
      <c r="E60" s="139">
        <v>682.06</v>
      </c>
      <c r="F60" s="140">
        <v>2557646.56</v>
      </c>
      <c r="G60" s="140">
        <v>0.84394290456289645</v>
      </c>
      <c r="H60" s="140"/>
    </row>
    <row r="61" spans="1:10" s="118" customFormat="1" ht="15.75" x14ac:dyDescent="0.2">
      <c r="A61" s="131"/>
      <c r="B61" s="131"/>
      <c r="C61" s="131"/>
      <c r="D61" s="135"/>
      <c r="E61" s="139"/>
      <c r="F61" s="140"/>
      <c r="G61" s="140"/>
      <c r="H61" s="140"/>
    </row>
    <row r="62" spans="1:10" s="118" customFormat="1" ht="15.75" x14ac:dyDescent="0.2">
      <c r="A62" s="131" t="s">
        <v>1454</v>
      </c>
      <c r="B62" s="131"/>
      <c r="C62" s="131"/>
      <c r="D62" s="135"/>
      <c r="E62" s="139"/>
      <c r="F62" s="134">
        <v>8862699.9199999999</v>
      </c>
      <c r="G62" s="134">
        <v>2.924412164577638</v>
      </c>
      <c r="H62" s="140"/>
    </row>
    <row r="63" spans="1:10" s="118" customFormat="1" ht="15.75" x14ac:dyDescent="0.2">
      <c r="A63" s="120" t="s">
        <v>18</v>
      </c>
      <c r="B63" s="120"/>
      <c r="C63" s="120"/>
      <c r="D63" s="120"/>
      <c r="E63" s="126">
        <f>SUM(E8:E62)</f>
        <v>378483.06</v>
      </c>
      <c r="F63" s="126">
        <f>SUM(F8:F62)</f>
        <v>303059193.48000002</v>
      </c>
      <c r="G63" s="126">
        <f>SUM(G8:G62)</f>
        <v>99.999999999999972</v>
      </c>
      <c r="H63" s="126"/>
      <c r="I63" s="141"/>
      <c r="J63" s="202"/>
    </row>
    <row r="64" spans="1:10" s="118" customFormat="1" ht="15.75" x14ac:dyDescent="0.2">
      <c r="A64" s="120"/>
      <c r="B64" s="120"/>
      <c r="C64" s="120"/>
      <c r="D64" s="120"/>
      <c r="E64" s="126"/>
      <c r="F64" s="126"/>
      <c r="G64" s="126"/>
      <c r="H64" s="126"/>
    </row>
    <row r="65" spans="1:8" ht="15.75" x14ac:dyDescent="0.2">
      <c r="A65" s="147" t="s">
        <v>8</v>
      </c>
      <c r="B65" s="147"/>
      <c r="C65" s="148"/>
      <c r="D65" s="148"/>
      <c r="E65" s="150"/>
      <c r="F65" s="125"/>
      <c r="G65" s="121"/>
      <c r="H65" s="121"/>
    </row>
    <row r="66" spans="1:8" ht="15.75" x14ac:dyDescent="0.2">
      <c r="A66" s="131" t="s">
        <v>5</v>
      </c>
      <c r="B66" s="131"/>
      <c r="C66" s="127"/>
      <c r="D66" s="127"/>
      <c r="E66" s="139"/>
      <c r="F66" s="140">
        <v>0</v>
      </c>
      <c r="G66" s="140">
        <v>0</v>
      </c>
      <c r="H66" s="140"/>
    </row>
    <row r="67" spans="1:8" ht="15.75" x14ac:dyDescent="0.2">
      <c r="A67" s="142" t="s">
        <v>4</v>
      </c>
      <c r="B67" s="142"/>
      <c r="C67" s="143"/>
      <c r="D67" s="143"/>
      <c r="E67" s="146"/>
      <c r="F67" s="140">
        <v>0</v>
      </c>
      <c r="G67" s="140">
        <v>0</v>
      </c>
      <c r="H67" s="140"/>
    </row>
    <row r="68" spans="1:8" ht="15.75" x14ac:dyDescent="0.2">
      <c r="A68" s="142" t="s">
        <v>20</v>
      </c>
      <c r="B68" s="142"/>
      <c r="C68" s="143"/>
      <c r="D68" s="143"/>
      <c r="E68" s="146"/>
      <c r="F68" s="140">
        <v>0</v>
      </c>
      <c r="G68" s="140">
        <v>0</v>
      </c>
      <c r="H68" s="140"/>
    </row>
    <row r="69" spans="1:8" ht="15.75" x14ac:dyDescent="0.2">
      <c r="A69" s="142" t="s">
        <v>19</v>
      </c>
      <c r="B69" s="142"/>
      <c r="C69" s="143"/>
      <c r="D69" s="143"/>
      <c r="E69" s="146"/>
      <c r="F69" s="140">
        <v>0</v>
      </c>
      <c r="G69" s="140">
        <v>0</v>
      </c>
      <c r="H69" s="140"/>
    </row>
    <row r="70" spans="1:8" ht="15.75" x14ac:dyDescent="0.2">
      <c r="A70" s="142" t="s">
        <v>21</v>
      </c>
      <c r="B70" s="142"/>
      <c r="C70" s="143"/>
      <c r="D70" s="143"/>
      <c r="E70" s="146"/>
      <c r="F70" s="140">
        <v>0</v>
      </c>
      <c r="G70" s="140">
        <v>0</v>
      </c>
      <c r="H70" s="140"/>
    </row>
    <row r="71" spans="1:8" ht="15.75" x14ac:dyDescent="0.2">
      <c r="A71" s="142" t="s">
        <v>22</v>
      </c>
      <c r="B71" s="142"/>
      <c r="C71" s="143"/>
      <c r="D71" s="143"/>
      <c r="E71" s="146"/>
      <c r="F71" s="140">
        <v>0</v>
      </c>
      <c r="G71" s="140">
        <v>0</v>
      </c>
      <c r="H71" s="140"/>
    </row>
    <row r="72" spans="1:8" ht="15.75" x14ac:dyDescent="0.2">
      <c r="A72" s="142" t="s">
        <v>23</v>
      </c>
      <c r="B72" s="142"/>
      <c r="C72" s="143"/>
      <c r="D72" s="143"/>
      <c r="E72" s="146"/>
      <c r="F72" s="140">
        <v>0</v>
      </c>
      <c r="G72" s="140">
        <v>0</v>
      </c>
      <c r="H72" s="140"/>
    </row>
    <row r="73" spans="1:8" ht="15.75" x14ac:dyDescent="0.2">
      <c r="A73" s="142" t="s">
        <v>24</v>
      </c>
      <c r="B73" s="142"/>
      <c r="C73" s="143"/>
      <c r="D73" s="143"/>
      <c r="E73" s="146"/>
      <c r="F73" s="140">
        <v>0</v>
      </c>
      <c r="G73" s="140">
        <v>0</v>
      </c>
      <c r="H73" s="140"/>
    </row>
    <row r="74" spans="1:8" ht="15.75" x14ac:dyDescent="0.2">
      <c r="A74" s="142" t="s">
        <v>25</v>
      </c>
      <c r="B74" s="142"/>
      <c r="C74" s="143"/>
      <c r="D74" s="143"/>
      <c r="E74" s="146"/>
      <c r="F74" s="140">
        <v>0</v>
      </c>
      <c r="G74" s="140">
        <v>0</v>
      </c>
      <c r="H74" s="140"/>
    </row>
    <row r="75" spans="1:8" ht="15.75" x14ac:dyDescent="0.2">
      <c r="A75" s="142" t="s">
        <v>26</v>
      </c>
      <c r="B75" s="142"/>
      <c r="C75" s="143"/>
      <c r="D75" s="143"/>
      <c r="E75" s="146"/>
      <c r="F75" s="140">
        <v>0</v>
      </c>
      <c r="G75" s="140">
        <v>0</v>
      </c>
      <c r="H75" s="140"/>
    </row>
    <row r="76" spans="1:8" ht="15.75" x14ac:dyDescent="0.2">
      <c r="A76" s="142" t="s">
        <v>27</v>
      </c>
      <c r="B76" s="142"/>
      <c r="C76" s="143"/>
      <c r="D76" s="143"/>
      <c r="E76" s="146"/>
      <c r="F76" s="140">
        <v>0</v>
      </c>
      <c r="G76" s="140">
        <v>0</v>
      </c>
      <c r="H76" s="140"/>
    </row>
    <row r="77" spans="1:8" ht="15.75" x14ac:dyDescent="0.2">
      <c r="A77" s="142" t="s">
        <v>28</v>
      </c>
      <c r="B77" s="142"/>
      <c r="C77" s="143"/>
      <c r="D77" s="143"/>
      <c r="E77" s="146"/>
      <c r="F77" s="140">
        <v>0</v>
      </c>
      <c r="G77" s="140">
        <v>0</v>
      </c>
      <c r="H77" s="140"/>
    </row>
    <row r="78" spans="1:8" ht="15.75" x14ac:dyDescent="0.2">
      <c r="A78" s="142" t="s">
        <v>29</v>
      </c>
      <c r="B78" s="142"/>
      <c r="C78" s="143"/>
      <c r="D78" s="143"/>
      <c r="E78" s="146"/>
      <c r="F78" s="140">
        <v>0</v>
      </c>
      <c r="G78" s="140">
        <v>0</v>
      </c>
      <c r="H78" s="140"/>
    </row>
    <row r="79" spans="1:8" ht="15.75" x14ac:dyDescent="0.2">
      <c r="A79" s="142" t="s">
        <v>94</v>
      </c>
      <c r="B79" s="142"/>
      <c r="C79" s="143"/>
      <c r="D79" s="143"/>
      <c r="E79" s="146"/>
      <c r="F79" s="140">
        <v>0</v>
      </c>
      <c r="G79" s="140">
        <v>0</v>
      </c>
      <c r="H79" s="140"/>
    </row>
    <row r="80" spans="1:8" ht="31.5" x14ac:dyDescent="0.2">
      <c r="A80" s="131" t="s">
        <v>95</v>
      </c>
      <c r="B80" s="142"/>
      <c r="C80" s="143"/>
      <c r="D80" s="143"/>
      <c r="E80" s="146"/>
      <c r="F80" s="140">
        <v>0</v>
      </c>
      <c r="G80" s="140">
        <v>0</v>
      </c>
      <c r="H80" s="140"/>
    </row>
    <row r="81" spans="1:9" ht="15.75" x14ac:dyDescent="0.2">
      <c r="A81" s="152" t="s">
        <v>9</v>
      </c>
      <c r="B81" s="145"/>
      <c r="C81" s="145"/>
      <c r="D81" s="145"/>
      <c r="E81" s="146"/>
      <c r="F81" s="126">
        <f>SUM(F66:F80)</f>
        <v>0</v>
      </c>
      <c r="G81" s="126">
        <f>SUM(G66:G80)</f>
        <v>0</v>
      </c>
      <c r="H81" s="126"/>
    </row>
    <row r="82" spans="1:9" ht="15.75" x14ac:dyDescent="0.2">
      <c r="A82" s="152"/>
      <c r="B82" s="145"/>
      <c r="C82" s="145"/>
      <c r="D82" s="145"/>
      <c r="E82" s="146"/>
      <c r="F82" s="140"/>
      <c r="G82" s="126"/>
      <c r="H82" s="126"/>
    </row>
    <row r="83" spans="1:9" ht="15.75" x14ac:dyDescent="0.2">
      <c r="A83" s="153" t="s">
        <v>31</v>
      </c>
      <c r="B83" s="143"/>
      <c r="C83" s="143"/>
      <c r="D83" s="143"/>
      <c r="E83" s="146"/>
      <c r="F83" s="140">
        <v>0</v>
      </c>
      <c r="G83" s="140">
        <v>0</v>
      </c>
      <c r="H83" s="140"/>
    </row>
    <row r="84" spans="1:9" ht="15.75" x14ac:dyDescent="0.2">
      <c r="A84" s="153" t="s">
        <v>1444</v>
      </c>
      <c r="B84" s="143"/>
      <c r="C84" s="143"/>
      <c r="D84" s="143"/>
      <c r="E84" s="146"/>
      <c r="F84" s="140">
        <v>0</v>
      </c>
      <c r="G84" s="140">
        <v>0</v>
      </c>
      <c r="H84" s="140"/>
    </row>
    <row r="85" spans="1:9" ht="15.75" x14ac:dyDescent="0.2">
      <c r="A85" s="153" t="s">
        <v>32</v>
      </c>
      <c r="B85" s="143"/>
      <c r="C85" s="143"/>
      <c r="D85" s="143"/>
      <c r="E85" s="146"/>
      <c r="F85" s="140">
        <v>291638847</v>
      </c>
      <c r="G85" s="140">
        <v>96.231644930859446</v>
      </c>
      <c r="H85" s="140"/>
    </row>
    <row r="86" spans="1:9" ht="15.75" x14ac:dyDescent="0.2">
      <c r="A86" s="153" t="s">
        <v>33</v>
      </c>
      <c r="B86" s="143"/>
      <c r="C86" s="143"/>
      <c r="D86" s="143"/>
      <c r="E86" s="146"/>
      <c r="F86" s="140">
        <v>0</v>
      </c>
      <c r="G86" s="140">
        <v>0</v>
      </c>
      <c r="H86" s="140"/>
    </row>
    <row r="87" spans="1:9" ht="15.75" x14ac:dyDescent="0.2">
      <c r="A87" s="153" t="s">
        <v>34</v>
      </c>
      <c r="B87" s="143"/>
      <c r="C87" s="143"/>
      <c r="D87" s="143"/>
      <c r="E87" s="146"/>
      <c r="F87" s="134">
        <v>2557646.56</v>
      </c>
      <c r="G87" s="134">
        <v>0.84394290456289645</v>
      </c>
      <c r="H87" s="140"/>
    </row>
    <row r="88" spans="1:9" ht="15.75" x14ac:dyDescent="0.2">
      <c r="A88" s="142" t="s">
        <v>35</v>
      </c>
      <c r="B88" s="143"/>
      <c r="C88" s="143"/>
      <c r="D88" s="143"/>
      <c r="E88" s="146"/>
      <c r="F88" s="134">
        <v>8862699.9199999999</v>
      </c>
      <c r="G88" s="134">
        <v>2.924412164577638</v>
      </c>
      <c r="H88" s="140"/>
    </row>
    <row r="89" spans="1:9" ht="15.75" x14ac:dyDescent="0.2">
      <c r="A89" s="142" t="s">
        <v>36</v>
      </c>
      <c r="B89" s="143"/>
      <c r="C89" s="143"/>
      <c r="D89" s="143"/>
      <c r="E89" s="146"/>
      <c r="F89" s="140">
        <v>0</v>
      </c>
      <c r="G89" s="140">
        <v>0</v>
      </c>
      <c r="H89" s="140"/>
    </row>
    <row r="90" spans="1:9" ht="15.75" x14ac:dyDescent="0.2">
      <c r="A90" s="142" t="s">
        <v>45</v>
      </c>
      <c r="B90" s="142"/>
      <c r="C90" s="143"/>
      <c r="D90" s="143"/>
      <c r="E90" s="146"/>
      <c r="F90" s="140">
        <v>0</v>
      </c>
      <c r="G90" s="140">
        <v>0</v>
      </c>
      <c r="H90" s="140"/>
    </row>
    <row r="91" spans="1:9" ht="15.75" x14ac:dyDescent="0.2">
      <c r="A91" s="152" t="s">
        <v>11</v>
      </c>
      <c r="B91" s="142"/>
      <c r="C91" s="143"/>
      <c r="D91" s="143"/>
      <c r="E91" s="146"/>
      <c r="F91" s="154">
        <f>SUM(F81:F90)</f>
        <v>303059193.48000002</v>
      </c>
      <c r="G91" s="154">
        <f>SUM(G81:G90)</f>
        <v>99.999999999999972</v>
      </c>
      <c r="H91" s="154"/>
      <c r="I91" s="187"/>
    </row>
    <row r="92" spans="1:9" s="118" customFormat="1" ht="15.75" x14ac:dyDescent="0.2">
      <c r="A92" s="120"/>
      <c r="B92" s="120"/>
      <c r="C92" s="120"/>
      <c r="D92" s="120"/>
      <c r="E92" s="126"/>
      <c r="F92" s="126"/>
      <c r="G92" s="126"/>
      <c r="H92" s="126"/>
    </row>
    <row r="93" spans="1:9" ht="15.75" x14ac:dyDescent="0.2">
      <c r="A93" s="144" t="s">
        <v>226</v>
      </c>
      <c r="B93" s="225">
        <v>29814565.556200001</v>
      </c>
      <c r="C93" s="225"/>
      <c r="D93" s="225"/>
      <c r="E93" s="225"/>
      <c r="F93" s="225"/>
      <c r="G93" s="225"/>
      <c r="H93" s="225"/>
    </row>
    <row r="94" spans="1:9" ht="15.75" x14ac:dyDescent="0.2">
      <c r="A94" s="144" t="s">
        <v>225</v>
      </c>
      <c r="B94" s="225">
        <v>9.9033999999999995</v>
      </c>
      <c r="C94" s="225"/>
      <c r="D94" s="225"/>
      <c r="E94" s="225"/>
      <c r="F94" s="225"/>
      <c r="G94" s="225"/>
      <c r="H94" s="225"/>
    </row>
    <row r="95" spans="1:9" ht="15.75" x14ac:dyDescent="0.2">
      <c r="A95" s="144" t="s">
        <v>224</v>
      </c>
      <c r="B95" s="225">
        <v>10.1648</v>
      </c>
      <c r="C95" s="225"/>
      <c r="D95" s="225"/>
      <c r="E95" s="225"/>
      <c r="F95" s="225"/>
      <c r="G95" s="225"/>
      <c r="H95" s="225"/>
    </row>
    <row r="96" spans="1:9" ht="15.75" x14ac:dyDescent="0.2">
      <c r="A96" s="156"/>
      <c r="B96" s="156"/>
      <c r="C96" s="156"/>
      <c r="D96" s="156"/>
      <c r="E96" s="158"/>
      <c r="F96" s="159"/>
      <c r="G96" s="160"/>
      <c r="H96" s="160"/>
    </row>
    <row r="97" spans="1:8" ht="15.75" x14ac:dyDescent="0.2">
      <c r="A97" s="156"/>
      <c r="B97" s="156"/>
      <c r="C97" s="156"/>
      <c r="D97" s="156"/>
      <c r="E97" s="158"/>
      <c r="F97" s="159"/>
      <c r="G97" s="160"/>
      <c r="H97" s="160"/>
    </row>
    <row r="98" spans="1:8" ht="15.75" x14ac:dyDescent="0.2">
      <c r="A98" s="162" t="s">
        <v>61</v>
      </c>
      <c r="B98" s="163"/>
      <c r="C98" s="163"/>
      <c r="D98" s="163"/>
    </row>
    <row r="99" spans="1:8" ht="15.75" x14ac:dyDescent="0.2">
      <c r="A99" s="163" t="s">
        <v>2429</v>
      </c>
      <c r="B99" s="163"/>
      <c r="C99" s="163"/>
      <c r="D99" s="163"/>
      <c r="E99" s="170"/>
      <c r="F99" s="171" t="s">
        <v>62</v>
      </c>
    </row>
    <row r="100" spans="1:8" ht="15.75" x14ac:dyDescent="0.2">
      <c r="A100" s="163"/>
      <c r="B100" s="163"/>
      <c r="C100" s="163"/>
      <c r="D100" s="163"/>
      <c r="E100" s="170"/>
      <c r="F100" s="171"/>
    </row>
    <row r="101" spans="1:8" ht="15.75" x14ac:dyDescent="0.2">
      <c r="A101" s="163" t="s">
        <v>63</v>
      </c>
      <c r="B101" s="163"/>
      <c r="C101" s="163"/>
      <c r="D101" s="163"/>
      <c r="E101" s="170"/>
      <c r="F101" s="171" t="s">
        <v>62</v>
      </c>
    </row>
    <row r="102" spans="1:8" ht="15.75" x14ac:dyDescent="0.2">
      <c r="A102" s="162"/>
      <c r="B102" s="163"/>
      <c r="C102" s="163"/>
      <c r="D102" s="163"/>
      <c r="E102" s="170"/>
      <c r="F102" s="171"/>
    </row>
    <row r="103" spans="1:8" ht="15.75" x14ac:dyDescent="0.2">
      <c r="A103" s="163" t="s">
        <v>64</v>
      </c>
      <c r="B103" s="163"/>
      <c r="C103" s="163"/>
      <c r="D103" s="163"/>
      <c r="E103" s="170"/>
      <c r="F103" s="171" t="s">
        <v>62</v>
      </c>
    </row>
    <row r="104" spans="1:8" ht="15.75" x14ac:dyDescent="0.2">
      <c r="A104" s="163"/>
      <c r="B104" s="163"/>
      <c r="C104" s="163"/>
      <c r="D104" s="163"/>
      <c r="E104" s="170"/>
      <c r="F104" s="171"/>
    </row>
    <row r="105" spans="1:8" ht="15.75" x14ac:dyDescent="0.2">
      <c r="A105" s="163" t="s">
        <v>65</v>
      </c>
      <c r="B105" s="163"/>
      <c r="C105" s="163"/>
      <c r="D105" s="163"/>
      <c r="E105" s="170"/>
      <c r="F105" s="171" t="s">
        <v>62</v>
      </c>
    </row>
    <row r="106" spans="1:8" ht="15.75" x14ac:dyDescent="0.2">
      <c r="A106" s="163"/>
      <c r="B106" s="163"/>
      <c r="C106" s="163"/>
      <c r="D106" s="163"/>
    </row>
    <row r="107" spans="1:8" ht="15.75" x14ac:dyDescent="0.2">
      <c r="A107" s="163"/>
      <c r="B107" s="163"/>
      <c r="C107" s="163"/>
      <c r="D107" s="163"/>
    </row>
  </sheetData>
  <mergeCells count="4">
    <mergeCell ref="A4:G4"/>
    <mergeCell ref="B93:H93"/>
    <mergeCell ref="B95:H95"/>
    <mergeCell ref="B94:H94"/>
  </mergeCells>
  <pageMargins left="1" right="0.7" top="0.42" bottom="0.5" header="0.3" footer="0.3"/>
  <pageSetup paperSize="9" scale="46" fitToHeight="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A6C9F-443A-4642-8519-4E1E5504469F}">
  <sheetPr>
    <pageSetUpPr fitToPage="1"/>
  </sheetPr>
  <dimension ref="A1:J88"/>
  <sheetViews>
    <sheetView zoomScale="90" zoomScaleNormal="90" zoomScaleSheetLayoutView="40" workbookViewId="0"/>
  </sheetViews>
  <sheetFormatPr defaultColWidth="9.140625" defaultRowHeight="12" x14ac:dyDescent="0.2"/>
  <cols>
    <col min="1" max="1" width="46.28515625" style="164" customWidth="1"/>
    <col min="2" max="2" width="16" style="164" customWidth="1"/>
    <col min="3" max="3" width="9.7109375" style="164" customWidth="1"/>
    <col min="4" max="4" width="67.7109375" style="164" customWidth="1"/>
    <col min="5" max="5" width="15.42578125" style="166" customWidth="1"/>
    <col min="6" max="6" width="18.42578125" style="166" customWidth="1"/>
    <col min="7" max="8" width="9.7109375" style="167" customWidth="1"/>
    <col min="9" max="9" width="15.140625" style="151" bestFit="1" customWidth="1"/>
    <col min="10" max="10" width="9.42578125" style="151" bestFit="1" customWidth="1"/>
    <col min="11" max="16384" width="9.140625" style="151"/>
  </cols>
  <sheetData>
    <row r="1" spans="1:8" s="118" customFormat="1" ht="15.75" x14ac:dyDescent="0.25">
      <c r="A1" s="1" t="s">
        <v>99</v>
      </c>
      <c r="B1" s="1"/>
      <c r="C1" s="1"/>
      <c r="D1" s="1"/>
      <c r="E1" s="115"/>
      <c r="F1" s="116"/>
      <c r="G1" s="116"/>
      <c r="H1" s="116"/>
    </row>
    <row r="2" spans="1:8" s="118" customFormat="1" ht="15.75" x14ac:dyDescent="0.25">
      <c r="A2" s="1" t="s">
        <v>2788</v>
      </c>
      <c r="B2" s="1"/>
      <c r="C2" s="1"/>
      <c r="D2" s="1"/>
      <c r="E2" s="116"/>
      <c r="F2" s="116"/>
      <c r="G2" s="116"/>
      <c r="H2" s="116"/>
    </row>
    <row r="3" spans="1:8" s="118" customFormat="1" ht="15.75" x14ac:dyDescent="0.25">
      <c r="A3" s="1" t="s">
        <v>3502</v>
      </c>
      <c r="B3" s="1"/>
      <c r="C3" s="1"/>
      <c r="D3" s="1"/>
      <c r="E3" s="115"/>
      <c r="F3" s="115"/>
      <c r="G3" s="116"/>
      <c r="H3" s="116"/>
    </row>
    <row r="4" spans="1:8" s="119" customFormat="1" ht="18.75" x14ac:dyDescent="0.2">
      <c r="A4" s="214"/>
      <c r="B4" s="214"/>
      <c r="C4" s="214"/>
      <c r="D4" s="214"/>
      <c r="E4" s="214"/>
      <c r="F4" s="214"/>
      <c r="G4" s="214"/>
    </row>
    <row r="5" spans="1:8" s="118" customFormat="1" ht="31.5" x14ac:dyDescent="0.2">
      <c r="A5" s="120" t="s">
        <v>15</v>
      </c>
      <c r="B5" s="120" t="s">
        <v>13</v>
      </c>
      <c r="C5" s="120" t="s">
        <v>78</v>
      </c>
      <c r="D5" s="120" t="s">
        <v>79</v>
      </c>
      <c r="E5" s="121" t="s">
        <v>14</v>
      </c>
      <c r="F5" s="121" t="s">
        <v>12</v>
      </c>
      <c r="G5" s="121" t="s">
        <v>0</v>
      </c>
      <c r="H5" s="121" t="s">
        <v>44</v>
      </c>
    </row>
    <row r="6" spans="1:8" s="118" customFormat="1" ht="15.75" x14ac:dyDescent="0.2">
      <c r="A6" s="122" t="s">
        <v>17</v>
      </c>
      <c r="B6" s="120"/>
      <c r="C6" s="120"/>
      <c r="D6" s="120"/>
      <c r="E6" s="121"/>
      <c r="F6" s="121"/>
      <c r="G6" s="121"/>
      <c r="H6" s="121"/>
    </row>
    <row r="7" spans="1:8" s="118" customFormat="1" ht="15.75" x14ac:dyDescent="0.2">
      <c r="A7" s="128" t="s">
        <v>1</v>
      </c>
      <c r="B7" s="120"/>
      <c r="C7" s="120"/>
      <c r="D7" s="120"/>
      <c r="E7" s="121"/>
      <c r="F7" s="121"/>
      <c r="G7" s="121"/>
      <c r="H7" s="121"/>
    </row>
    <row r="8" spans="1:8" s="118" customFormat="1" ht="15.75" x14ac:dyDescent="0.2">
      <c r="A8" s="135" t="s">
        <v>3490</v>
      </c>
      <c r="B8" s="135" t="s">
        <v>2444</v>
      </c>
      <c r="C8" s="135" t="s">
        <v>643</v>
      </c>
      <c r="D8" s="135" t="s">
        <v>644</v>
      </c>
      <c r="E8" s="132">
        <v>2500</v>
      </c>
      <c r="F8" s="132">
        <v>1010750</v>
      </c>
      <c r="G8" s="132">
        <v>3.5332541542059621</v>
      </c>
      <c r="H8" s="132"/>
    </row>
    <row r="9" spans="1:8" s="118" customFormat="1" ht="15.75" x14ac:dyDescent="0.2">
      <c r="A9" s="135" t="s">
        <v>6126</v>
      </c>
      <c r="B9" s="135" t="s">
        <v>2784</v>
      </c>
      <c r="C9" s="135" t="s">
        <v>2785</v>
      </c>
      <c r="D9" s="135" t="s">
        <v>6089</v>
      </c>
      <c r="E9" s="132">
        <v>730</v>
      </c>
      <c r="F9" s="132">
        <v>1057478</v>
      </c>
      <c r="G9" s="132">
        <v>3.696600085561625</v>
      </c>
      <c r="H9" s="132"/>
    </row>
    <row r="10" spans="1:8" s="118" customFormat="1" ht="31.5" x14ac:dyDescent="0.2">
      <c r="A10" s="135" t="s">
        <v>6127</v>
      </c>
      <c r="B10" s="135" t="s">
        <v>2767</v>
      </c>
      <c r="C10" s="135" t="s">
        <v>50</v>
      </c>
      <c r="D10" s="135" t="s">
        <v>134</v>
      </c>
      <c r="E10" s="132">
        <v>810</v>
      </c>
      <c r="F10" s="132">
        <v>1302075</v>
      </c>
      <c r="G10" s="132">
        <v>4.551631860339084</v>
      </c>
      <c r="H10" s="132"/>
    </row>
    <row r="11" spans="1:8" s="118" customFormat="1" ht="15.75" x14ac:dyDescent="0.2">
      <c r="A11" s="135" t="s">
        <v>6128</v>
      </c>
      <c r="B11" s="135" t="s">
        <v>2768</v>
      </c>
      <c r="C11" s="135">
        <v>29301</v>
      </c>
      <c r="D11" s="135" t="s">
        <v>2769</v>
      </c>
      <c r="E11" s="132">
        <v>10</v>
      </c>
      <c r="F11" s="132">
        <v>410850</v>
      </c>
      <c r="G11" s="132">
        <v>1.4361983371313576</v>
      </c>
      <c r="H11" s="132"/>
    </row>
    <row r="12" spans="1:8" s="118" customFormat="1" ht="15.75" x14ac:dyDescent="0.2">
      <c r="A12" s="135" t="s">
        <v>6129</v>
      </c>
      <c r="B12" s="135" t="s">
        <v>2770</v>
      </c>
      <c r="C12" s="135">
        <v>66110</v>
      </c>
      <c r="D12" s="135" t="s">
        <v>2771</v>
      </c>
      <c r="E12" s="132">
        <v>300</v>
      </c>
      <c r="F12" s="132">
        <v>1093860</v>
      </c>
      <c r="G12" s="132">
        <v>3.8237797567348344</v>
      </c>
      <c r="H12" s="132"/>
    </row>
    <row r="13" spans="1:8" s="118" customFormat="1" ht="31.5" x14ac:dyDescent="0.2">
      <c r="A13" s="135" t="s">
        <v>6130</v>
      </c>
      <c r="B13" s="135" t="s">
        <v>119</v>
      </c>
      <c r="C13" s="135" t="s">
        <v>120</v>
      </c>
      <c r="D13" s="135" t="s">
        <v>121</v>
      </c>
      <c r="E13" s="132">
        <v>500</v>
      </c>
      <c r="F13" s="132">
        <v>1036800</v>
      </c>
      <c r="G13" s="132">
        <v>3.6243165046556931</v>
      </c>
      <c r="H13" s="132"/>
    </row>
    <row r="14" spans="1:8" s="118" customFormat="1" ht="31.5" x14ac:dyDescent="0.2">
      <c r="A14" s="135" t="s">
        <v>6131</v>
      </c>
      <c r="B14" s="135" t="s">
        <v>516</v>
      </c>
      <c r="C14" s="135" t="s">
        <v>515</v>
      </c>
      <c r="D14" s="135" t="s">
        <v>514</v>
      </c>
      <c r="E14" s="132">
        <v>100</v>
      </c>
      <c r="F14" s="132">
        <v>551900</v>
      </c>
      <c r="G14" s="132">
        <v>1.929263386303508</v>
      </c>
      <c r="H14" s="132"/>
    </row>
    <row r="15" spans="1:8" s="118" customFormat="1" ht="31.5" x14ac:dyDescent="0.2">
      <c r="A15" s="135" t="s">
        <v>6132</v>
      </c>
      <c r="B15" s="135" t="s">
        <v>559</v>
      </c>
      <c r="C15" s="135">
        <v>42202</v>
      </c>
      <c r="D15" s="135" t="s">
        <v>558</v>
      </c>
      <c r="E15" s="132">
        <v>130</v>
      </c>
      <c r="F15" s="132">
        <v>562029</v>
      </c>
      <c r="G15" s="132">
        <v>1.9646710848718507</v>
      </c>
      <c r="H15" s="132"/>
    </row>
    <row r="16" spans="1:8" s="118" customFormat="1" ht="15.75" x14ac:dyDescent="0.2">
      <c r="A16" s="135" t="s">
        <v>6133</v>
      </c>
      <c r="B16" s="135" t="s">
        <v>2414</v>
      </c>
      <c r="C16" s="135">
        <v>27104</v>
      </c>
      <c r="D16" s="135" t="s">
        <v>142</v>
      </c>
      <c r="E16" s="132">
        <v>20</v>
      </c>
      <c r="F16" s="132">
        <v>643500</v>
      </c>
      <c r="G16" s="132">
        <v>2.249467275025018</v>
      </c>
      <c r="H16" s="132"/>
    </row>
    <row r="17" spans="1:8" s="118" customFormat="1" ht="15.75" x14ac:dyDescent="0.2">
      <c r="A17" s="135" t="s">
        <v>6134</v>
      </c>
      <c r="B17" s="135" t="s">
        <v>2773</v>
      </c>
      <c r="C17" s="135" t="s">
        <v>53</v>
      </c>
      <c r="D17" s="135" t="s">
        <v>129</v>
      </c>
      <c r="E17" s="132">
        <v>200</v>
      </c>
      <c r="F17" s="132">
        <v>436140</v>
      </c>
      <c r="G17" s="132">
        <v>1.5246039740938793</v>
      </c>
      <c r="H17" s="132"/>
    </row>
    <row r="18" spans="1:8" s="118" customFormat="1" ht="31.5" x14ac:dyDescent="0.2">
      <c r="A18" s="135" t="s">
        <v>3506</v>
      </c>
      <c r="B18" s="135" t="s">
        <v>553</v>
      </c>
      <c r="C18" s="135">
        <v>66301</v>
      </c>
      <c r="D18" s="135" t="s">
        <v>107</v>
      </c>
      <c r="E18" s="132">
        <v>500</v>
      </c>
      <c r="F18" s="132">
        <v>1557950</v>
      </c>
      <c r="G18" s="132">
        <v>5.4460878649964668</v>
      </c>
      <c r="H18" s="132"/>
    </row>
    <row r="19" spans="1:8" s="118" customFormat="1" ht="31.5" x14ac:dyDescent="0.2">
      <c r="A19" s="135" t="s">
        <v>6135</v>
      </c>
      <c r="B19" s="135" t="s">
        <v>491</v>
      </c>
      <c r="C19" s="135" t="s">
        <v>46</v>
      </c>
      <c r="D19" s="135" t="s">
        <v>135</v>
      </c>
      <c r="E19" s="132">
        <v>2000</v>
      </c>
      <c r="F19" s="132">
        <v>1673000</v>
      </c>
      <c r="G19" s="132">
        <v>5.8482653475009405</v>
      </c>
      <c r="H19" s="132"/>
    </row>
    <row r="20" spans="1:8" s="118" customFormat="1" ht="31.5" x14ac:dyDescent="0.2">
      <c r="A20" s="135" t="s">
        <v>6136</v>
      </c>
      <c r="B20" s="135" t="s">
        <v>2774</v>
      </c>
      <c r="C20" s="135" t="s">
        <v>114</v>
      </c>
      <c r="D20" s="135" t="s">
        <v>113</v>
      </c>
      <c r="E20" s="132">
        <v>4500</v>
      </c>
      <c r="F20" s="132">
        <v>730665</v>
      </c>
      <c r="G20" s="132">
        <v>2.5541678422784067</v>
      </c>
      <c r="H20" s="132"/>
    </row>
    <row r="21" spans="1:8" s="118" customFormat="1" ht="31.5" x14ac:dyDescent="0.2">
      <c r="A21" s="135" t="s">
        <v>6137</v>
      </c>
      <c r="B21" s="135" t="s">
        <v>2775</v>
      </c>
      <c r="C21" s="135">
        <v>24105</v>
      </c>
      <c r="D21" s="135" t="s">
        <v>133</v>
      </c>
      <c r="E21" s="132">
        <v>1600</v>
      </c>
      <c r="F21" s="132">
        <v>1175680</v>
      </c>
      <c r="G21" s="132">
        <v>4.1097959376867337</v>
      </c>
      <c r="H21" s="132"/>
    </row>
    <row r="22" spans="1:8" s="118" customFormat="1" ht="31.5" x14ac:dyDescent="0.2">
      <c r="A22" s="135" t="s">
        <v>6138</v>
      </c>
      <c r="B22" s="135" t="s">
        <v>2422</v>
      </c>
      <c r="C22" s="135" t="s">
        <v>2423</v>
      </c>
      <c r="D22" s="135" t="s">
        <v>135</v>
      </c>
      <c r="E22" s="132">
        <v>1400</v>
      </c>
      <c r="F22" s="132">
        <v>613550</v>
      </c>
      <c r="G22" s="132">
        <v>2.1447717895751355</v>
      </c>
      <c r="H22" s="132"/>
    </row>
    <row r="23" spans="1:8" s="118" customFormat="1" ht="47.25" x14ac:dyDescent="0.2">
      <c r="A23" s="135" t="s">
        <v>6139</v>
      </c>
      <c r="B23" s="135" t="s">
        <v>519</v>
      </c>
      <c r="C23" s="135" t="s">
        <v>518</v>
      </c>
      <c r="D23" s="135" t="s">
        <v>517</v>
      </c>
      <c r="E23" s="132">
        <v>440</v>
      </c>
      <c r="F23" s="132">
        <v>655820</v>
      </c>
      <c r="G23" s="132">
        <v>2.2925339989229325</v>
      </c>
      <c r="H23" s="132"/>
    </row>
    <row r="24" spans="1:8" s="118" customFormat="1" ht="47.25" x14ac:dyDescent="0.2">
      <c r="A24" s="135" t="s">
        <v>6140</v>
      </c>
      <c r="B24" s="135" t="s">
        <v>497</v>
      </c>
      <c r="C24" s="135" t="s">
        <v>194</v>
      </c>
      <c r="D24" s="135" t="s">
        <v>195</v>
      </c>
      <c r="E24" s="132">
        <v>100</v>
      </c>
      <c r="F24" s="132">
        <v>436210</v>
      </c>
      <c r="G24" s="132">
        <v>1.5248486713887539</v>
      </c>
      <c r="H24" s="132"/>
    </row>
    <row r="25" spans="1:8" s="118" customFormat="1" ht="78.75" x14ac:dyDescent="0.2">
      <c r="A25" s="135" t="s">
        <v>6141</v>
      </c>
      <c r="B25" s="135" t="s">
        <v>138</v>
      </c>
      <c r="C25" s="135" t="s">
        <v>139</v>
      </c>
      <c r="D25" s="135" t="s">
        <v>140</v>
      </c>
      <c r="E25" s="132">
        <v>900</v>
      </c>
      <c r="F25" s="132">
        <v>1062450</v>
      </c>
      <c r="G25" s="132">
        <v>3.713980584848998</v>
      </c>
      <c r="H25" s="132"/>
    </row>
    <row r="26" spans="1:8" s="118" customFormat="1" ht="15.75" x14ac:dyDescent="0.2">
      <c r="A26" s="135" t="s">
        <v>6142</v>
      </c>
      <c r="B26" s="135" t="s">
        <v>2416</v>
      </c>
      <c r="C26" s="135">
        <v>62099</v>
      </c>
      <c r="D26" s="135" t="s">
        <v>125</v>
      </c>
      <c r="E26" s="132">
        <v>220</v>
      </c>
      <c r="F26" s="132">
        <v>515306</v>
      </c>
      <c r="G26" s="132">
        <v>1.801342631894393</v>
      </c>
      <c r="H26" s="132"/>
    </row>
    <row r="27" spans="1:8" s="118" customFormat="1" ht="31.5" x14ac:dyDescent="0.2">
      <c r="A27" s="135" t="s">
        <v>6143</v>
      </c>
      <c r="B27" s="135" t="s">
        <v>2776</v>
      </c>
      <c r="C27" s="135">
        <v>66301</v>
      </c>
      <c r="D27" s="135" t="s">
        <v>107</v>
      </c>
      <c r="E27" s="132">
        <v>400</v>
      </c>
      <c r="F27" s="132">
        <v>464560</v>
      </c>
      <c r="G27" s="132">
        <v>1.623951075812933</v>
      </c>
      <c r="H27" s="132"/>
    </row>
    <row r="28" spans="1:8" s="118" customFormat="1" ht="31.5" x14ac:dyDescent="0.2">
      <c r="A28" s="135" t="s">
        <v>6144</v>
      </c>
      <c r="B28" s="135" t="s">
        <v>2777</v>
      </c>
      <c r="C28" s="135" t="s">
        <v>2778</v>
      </c>
      <c r="D28" s="135" t="s">
        <v>130</v>
      </c>
      <c r="E28" s="132">
        <v>450</v>
      </c>
      <c r="F28" s="132">
        <v>822465</v>
      </c>
      <c r="G28" s="132">
        <v>2.8750708661281297</v>
      </c>
      <c r="H28" s="132"/>
    </row>
    <row r="29" spans="1:8" s="118" customFormat="1" ht="31.5" x14ac:dyDescent="0.2">
      <c r="A29" s="135" t="s">
        <v>6145</v>
      </c>
      <c r="B29" s="135" t="s">
        <v>2415</v>
      </c>
      <c r="C29" s="135">
        <v>28140</v>
      </c>
      <c r="D29" s="135" t="s">
        <v>121</v>
      </c>
      <c r="E29" s="132">
        <v>200</v>
      </c>
      <c r="F29" s="132">
        <v>815840</v>
      </c>
      <c r="G29" s="132">
        <v>2.8519120150060773</v>
      </c>
      <c r="H29" s="132"/>
    </row>
    <row r="30" spans="1:8" s="118" customFormat="1" ht="15.75" x14ac:dyDescent="0.2">
      <c r="A30" s="135" t="s">
        <v>6146</v>
      </c>
      <c r="B30" s="135" t="s">
        <v>190</v>
      </c>
      <c r="C30" s="135" t="s">
        <v>191</v>
      </c>
      <c r="D30" s="135" t="s">
        <v>192</v>
      </c>
      <c r="E30" s="132">
        <v>100</v>
      </c>
      <c r="F30" s="132">
        <v>376000</v>
      </c>
      <c r="G30" s="132">
        <v>1.3143740410402591</v>
      </c>
      <c r="H30" s="132"/>
    </row>
    <row r="31" spans="1:8" s="118" customFormat="1" ht="15.75" x14ac:dyDescent="0.2">
      <c r="A31" s="135" t="s">
        <v>6147</v>
      </c>
      <c r="B31" s="135" t="s">
        <v>2779</v>
      </c>
      <c r="C31" s="135" t="s">
        <v>48</v>
      </c>
      <c r="D31" s="135" t="s">
        <v>98</v>
      </c>
      <c r="E31" s="132">
        <v>270</v>
      </c>
      <c r="F31" s="132">
        <v>1259712</v>
      </c>
      <c r="G31" s="132">
        <v>4.4035445531566673</v>
      </c>
      <c r="H31" s="132"/>
    </row>
    <row r="32" spans="1:8" s="118" customFormat="1" ht="31.5" x14ac:dyDescent="0.2">
      <c r="A32" s="135" t="s">
        <v>6148</v>
      </c>
      <c r="B32" s="135" t="s">
        <v>2780</v>
      </c>
      <c r="C32" s="135" t="s">
        <v>2781</v>
      </c>
      <c r="D32" s="135" t="s">
        <v>113</v>
      </c>
      <c r="E32" s="132">
        <v>3000</v>
      </c>
      <c r="F32" s="132">
        <v>854580</v>
      </c>
      <c r="G32" s="132">
        <v>2.9873344893409164</v>
      </c>
      <c r="H32" s="132"/>
    </row>
    <row r="33" spans="1:10" s="118" customFormat="1" ht="15.75" x14ac:dyDescent="0.2">
      <c r="A33" s="135" t="s">
        <v>6149</v>
      </c>
      <c r="B33" s="135" t="s">
        <v>642</v>
      </c>
      <c r="C33" s="135" t="s">
        <v>643</v>
      </c>
      <c r="D33" s="135" t="s">
        <v>644</v>
      </c>
      <c r="E33" s="132">
        <v>4500</v>
      </c>
      <c r="F33" s="132">
        <v>1644300</v>
      </c>
      <c r="G33" s="132">
        <v>5.7479394566023885</v>
      </c>
      <c r="H33" s="132"/>
    </row>
    <row r="34" spans="1:10" s="118" customFormat="1" ht="31.5" x14ac:dyDescent="0.2">
      <c r="A34" s="135" t="s">
        <v>6150</v>
      </c>
      <c r="B34" s="135" t="s">
        <v>508</v>
      </c>
      <c r="C34" s="135" t="s">
        <v>507</v>
      </c>
      <c r="D34" s="135" t="s">
        <v>506</v>
      </c>
      <c r="E34" s="132">
        <v>3100</v>
      </c>
      <c r="F34" s="132">
        <v>1354080</v>
      </c>
      <c r="G34" s="132">
        <v>4.7334244720526435</v>
      </c>
      <c r="H34" s="132"/>
    </row>
    <row r="35" spans="1:10" s="118" customFormat="1" ht="78.75" x14ac:dyDescent="0.2">
      <c r="A35" s="135" t="s">
        <v>2134</v>
      </c>
      <c r="B35" s="135" t="s">
        <v>108</v>
      </c>
      <c r="C35" s="135" t="s">
        <v>77</v>
      </c>
      <c r="D35" s="135" t="s">
        <v>90</v>
      </c>
      <c r="E35" s="132">
        <v>220</v>
      </c>
      <c r="F35" s="132">
        <v>1127016</v>
      </c>
      <c r="G35" s="132">
        <v>3.9396823782899699</v>
      </c>
      <c r="H35" s="132"/>
    </row>
    <row r="36" spans="1:10" s="118" customFormat="1" ht="31.5" x14ac:dyDescent="0.2">
      <c r="A36" s="135" t="s">
        <v>6151</v>
      </c>
      <c r="B36" s="135" t="s">
        <v>2782</v>
      </c>
      <c r="C36" s="135" t="s">
        <v>499</v>
      </c>
      <c r="D36" s="135" t="s">
        <v>498</v>
      </c>
      <c r="E36" s="132">
        <v>8500</v>
      </c>
      <c r="F36" s="132">
        <v>910350</v>
      </c>
      <c r="G36" s="132">
        <v>3.1822883198430842</v>
      </c>
      <c r="H36" s="132"/>
    </row>
    <row r="37" spans="1:10" s="118" customFormat="1" ht="31.5" x14ac:dyDescent="0.2">
      <c r="A37" s="135" t="s">
        <v>6152</v>
      </c>
      <c r="B37" s="135" t="s">
        <v>2783</v>
      </c>
      <c r="C37" s="135" t="s">
        <v>49</v>
      </c>
      <c r="D37" s="135" t="s">
        <v>132</v>
      </c>
      <c r="E37" s="132">
        <v>700</v>
      </c>
      <c r="F37" s="132">
        <v>989310</v>
      </c>
      <c r="G37" s="132">
        <v>3.4583068684615395</v>
      </c>
      <c r="H37" s="132"/>
    </row>
    <row r="38" spans="1:10" s="118" customFormat="1" ht="15.75" x14ac:dyDescent="0.2">
      <c r="A38" s="120"/>
      <c r="B38" s="120"/>
      <c r="C38" s="120"/>
      <c r="D38" s="120"/>
      <c r="E38" s="121"/>
      <c r="F38" s="121"/>
      <c r="G38" s="121"/>
      <c r="H38" s="121"/>
    </row>
    <row r="39" spans="1:10" s="118" customFormat="1" ht="15.75" x14ac:dyDescent="0.2">
      <c r="A39" s="128" t="s">
        <v>43</v>
      </c>
      <c r="B39" s="131"/>
      <c r="C39" s="131"/>
      <c r="D39" s="131"/>
      <c r="E39" s="139"/>
      <c r="F39" s="140"/>
      <c r="G39" s="140"/>
      <c r="H39" s="140"/>
    </row>
    <row r="40" spans="1:10" s="118" customFormat="1" ht="15.75" x14ac:dyDescent="0.2">
      <c r="A40" s="131" t="s">
        <v>73</v>
      </c>
      <c r="B40" s="131"/>
      <c r="C40" s="127"/>
      <c r="D40" s="135"/>
      <c r="E40" s="139"/>
      <c r="F40" s="140"/>
      <c r="G40" s="140"/>
      <c r="H40" s="140"/>
    </row>
    <row r="41" spans="1:10" s="118" customFormat="1" ht="54" customHeight="1" x14ac:dyDescent="0.2">
      <c r="A41" s="131" t="s">
        <v>145</v>
      </c>
      <c r="B41" s="131" t="s">
        <v>115</v>
      </c>
      <c r="C41" s="127" t="s">
        <v>68</v>
      </c>
      <c r="D41" s="135" t="s">
        <v>107</v>
      </c>
      <c r="E41" s="133">
        <v>258.358</v>
      </c>
      <c r="F41" s="134">
        <v>968812.79</v>
      </c>
      <c r="G41" s="134">
        <v>3.3866552707547548</v>
      </c>
      <c r="H41" s="191"/>
    </row>
    <row r="42" spans="1:10" s="118" customFormat="1" ht="15.75" x14ac:dyDescent="0.2">
      <c r="A42" s="131"/>
      <c r="B42" s="131"/>
      <c r="C42" s="131"/>
      <c r="D42" s="135"/>
      <c r="E42" s="139"/>
      <c r="F42" s="140"/>
      <c r="G42" s="140"/>
      <c r="H42" s="140"/>
    </row>
    <row r="43" spans="1:10" s="118" customFormat="1" ht="15.75" x14ac:dyDescent="0.2">
      <c r="A43" s="131" t="s">
        <v>1454</v>
      </c>
      <c r="B43" s="131"/>
      <c r="C43" s="131"/>
      <c r="D43" s="135"/>
      <c r="E43" s="139"/>
      <c r="F43" s="134">
        <v>493734.34</v>
      </c>
      <c r="G43" s="134">
        <v>1.7259351054950671</v>
      </c>
      <c r="H43" s="140"/>
      <c r="J43" s="186"/>
    </row>
    <row r="44" spans="1:10" s="118" customFormat="1" ht="15.75" x14ac:dyDescent="0.2">
      <c r="A44" s="120" t="s">
        <v>18</v>
      </c>
      <c r="B44" s="120"/>
      <c r="C44" s="120"/>
      <c r="D44" s="120"/>
      <c r="E44" s="126">
        <f>SUM(E39:E43)</f>
        <v>258.358</v>
      </c>
      <c r="F44" s="126">
        <f>SUM(F8:F43)</f>
        <v>28606773.129999999</v>
      </c>
      <c r="G44" s="126">
        <f>SUM(G8:G43)</f>
        <v>99.999999999999972</v>
      </c>
      <c r="H44" s="126"/>
      <c r="I44" s="141"/>
      <c r="J44" s="202"/>
    </row>
    <row r="45" spans="1:10" s="118" customFormat="1" ht="15.75" x14ac:dyDescent="0.2">
      <c r="A45" s="120"/>
      <c r="B45" s="120"/>
      <c r="C45" s="120"/>
      <c r="D45" s="120"/>
      <c r="E45" s="126"/>
      <c r="F45" s="126"/>
      <c r="G45" s="126"/>
      <c r="H45" s="126"/>
    </row>
    <row r="46" spans="1:10" ht="15.75" x14ac:dyDescent="0.2">
      <c r="A46" s="147" t="s">
        <v>8</v>
      </c>
      <c r="B46" s="147"/>
      <c r="C46" s="148"/>
      <c r="D46" s="148"/>
      <c r="E46" s="150"/>
      <c r="F46" s="125"/>
      <c r="G46" s="121"/>
      <c r="H46" s="121"/>
    </row>
    <row r="47" spans="1:10" ht="15.75" x14ac:dyDescent="0.2">
      <c r="A47" s="131" t="s">
        <v>5</v>
      </c>
      <c r="B47" s="131"/>
      <c r="C47" s="127"/>
      <c r="D47" s="127"/>
      <c r="E47" s="139"/>
      <c r="F47" s="140">
        <v>0</v>
      </c>
      <c r="G47" s="140">
        <v>0</v>
      </c>
      <c r="H47" s="140"/>
    </row>
    <row r="48" spans="1:10" ht="15.75" x14ac:dyDescent="0.2">
      <c r="A48" s="142" t="s">
        <v>4</v>
      </c>
      <c r="B48" s="142"/>
      <c r="C48" s="143"/>
      <c r="D48" s="143"/>
      <c r="E48" s="146"/>
      <c r="F48" s="140">
        <v>0</v>
      </c>
      <c r="G48" s="140">
        <v>0</v>
      </c>
      <c r="H48" s="140"/>
    </row>
    <row r="49" spans="1:8" ht="15.75" x14ac:dyDescent="0.2">
      <c r="A49" s="142" t="s">
        <v>20</v>
      </c>
      <c r="B49" s="142"/>
      <c r="C49" s="143"/>
      <c r="D49" s="143"/>
      <c r="E49" s="146"/>
      <c r="F49" s="140">
        <v>0</v>
      </c>
      <c r="G49" s="140">
        <v>0</v>
      </c>
      <c r="H49" s="140"/>
    </row>
    <row r="50" spans="1:8" ht="15.75" x14ac:dyDescent="0.2">
      <c r="A50" s="142" t="s">
        <v>19</v>
      </c>
      <c r="B50" s="142"/>
      <c r="C50" s="143"/>
      <c r="D50" s="143"/>
      <c r="E50" s="146"/>
      <c r="F50" s="140">
        <v>0</v>
      </c>
      <c r="G50" s="140">
        <v>0</v>
      </c>
      <c r="H50" s="140"/>
    </row>
    <row r="51" spans="1:8" ht="15.75" x14ac:dyDescent="0.2">
      <c r="A51" s="142" t="s">
        <v>21</v>
      </c>
      <c r="B51" s="142"/>
      <c r="C51" s="143"/>
      <c r="D51" s="143"/>
      <c r="E51" s="146"/>
      <c r="F51" s="140">
        <v>0</v>
      </c>
      <c r="G51" s="140">
        <v>0</v>
      </c>
      <c r="H51" s="140"/>
    </row>
    <row r="52" spans="1:8" ht="15.75" x14ac:dyDescent="0.2">
      <c r="A52" s="142" t="s">
        <v>22</v>
      </c>
      <c r="B52" s="142"/>
      <c r="C52" s="143"/>
      <c r="D52" s="143"/>
      <c r="E52" s="146"/>
      <c r="F52" s="140">
        <v>0</v>
      </c>
      <c r="G52" s="140">
        <v>0</v>
      </c>
      <c r="H52" s="140"/>
    </row>
    <row r="53" spans="1:8" ht="15.75" x14ac:dyDescent="0.2">
      <c r="A53" s="142" t="s">
        <v>23</v>
      </c>
      <c r="B53" s="142"/>
      <c r="C53" s="143"/>
      <c r="D53" s="143"/>
      <c r="E53" s="146"/>
      <c r="F53" s="140">
        <v>0</v>
      </c>
      <c r="G53" s="140">
        <v>0</v>
      </c>
      <c r="H53" s="140"/>
    </row>
    <row r="54" spans="1:8" ht="15.75" x14ac:dyDescent="0.2">
      <c r="A54" s="142" t="s">
        <v>24</v>
      </c>
      <c r="B54" s="142"/>
      <c r="C54" s="143"/>
      <c r="D54" s="143"/>
      <c r="E54" s="146"/>
      <c r="F54" s="140">
        <v>0</v>
      </c>
      <c r="G54" s="140">
        <v>0</v>
      </c>
      <c r="H54" s="140"/>
    </row>
    <row r="55" spans="1:8" ht="15.75" x14ac:dyDescent="0.2">
      <c r="A55" s="142" t="s">
        <v>25</v>
      </c>
      <c r="B55" s="142"/>
      <c r="C55" s="143"/>
      <c r="D55" s="143"/>
      <c r="E55" s="146"/>
      <c r="F55" s="140">
        <v>0</v>
      </c>
      <c r="G55" s="140">
        <v>0</v>
      </c>
      <c r="H55" s="140"/>
    </row>
    <row r="56" spans="1:8" ht="15.75" x14ac:dyDescent="0.2">
      <c r="A56" s="142" t="s">
        <v>26</v>
      </c>
      <c r="B56" s="142"/>
      <c r="C56" s="143"/>
      <c r="D56" s="143"/>
      <c r="E56" s="146"/>
      <c r="F56" s="140">
        <v>0</v>
      </c>
      <c r="G56" s="140">
        <v>0</v>
      </c>
      <c r="H56" s="140"/>
    </row>
    <row r="57" spans="1:8" ht="15.75" x14ac:dyDescent="0.2">
      <c r="A57" s="142" t="s">
        <v>27</v>
      </c>
      <c r="B57" s="142"/>
      <c r="C57" s="143"/>
      <c r="D57" s="143"/>
      <c r="E57" s="146"/>
      <c r="F57" s="140">
        <v>0</v>
      </c>
      <c r="G57" s="140">
        <v>0</v>
      </c>
      <c r="H57" s="140"/>
    </row>
    <row r="58" spans="1:8" ht="15.75" x14ac:dyDescent="0.2">
      <c r="A58" s="142" t="s">
        <v>28</v>
      </c>
      <c r="B58" s="142"/>
      <c r="C58" s="143"/>
      <c r="D58" s="143"/>
      <c r="E58" s="146"/>
      <c r="F58" s="140">
        <v>0</v>
      </c>
      <c r="G58" s="140">
        <v>0</v>
      </c>
      <c r="H58" s="140"/>
    </row>
    <row r="59" spans="1:8" ht="15.75" x14ac:dyDescent="0.2">
      <c r="A59" s="142" t="s">
        <v>29</v>
      </c>
      <c r="B59" s="142"/>
      <c r="C59" s="143"/>
      <c r="D59" s="143"/>
      <c r="E59" s="146"/>
      <c r="F59" s="140">
        <v>0</v>
      </c>
      <c r="G59" s="140">
        <v>0</v>
      </c>
      <c r="H59" s="140"/>
    </row>
    <row r="60" spans="1:8" ht="15.75" x14ac:dyDescent="0.2">
      <c r="A60" s="142" t="s">
        <v>94</v>
      </c>
      <c r="B60" s="142"/>
      <c r="C60" s="143"/>
      <c r="D60" s="143"/>
      <c r="E60" s="146"/>
      <c r="F60" s="140">
        <v>0</v>
      </c>
      <c r="G60" s="140">
        <v>0</v>
      </c>
      <c r="H60" s="140"/>
    </row>
    <row r="61" spans="1:8" ht="31.5" x14ac:dyDescent="0.2">
      <c r="A61" s="131" t="s">
        <v>95</v>
      </c>
      <c r="B61" s="142"/>
      <c r="C61" s="143"/>
      <c r="D61" s="143"/>
      <c r="E61" s="146"/>
      <c r="F61" s="140">
        <v>0</v>
      </c>
      <c r="G61" s="140">
        <v>0</v>
      </c>
      <c r="H61" s="140"/>
    </row>
    <row r="62" spans="1:8" ht="15.75" x14ac:dyDescent="0.2">
      <c r="A62" s="152" t="s">
        <v>9</v>
      </c>
      <c r="B62" s="145"/>
      <c r="C62" s="145"/>
      <c r="D62" s="145"/>
      <c r="E62" s="146"/>
      <c r="F62" s="126">
        <f>SUM(F47:F61)</f>
        <v>0</v>
      </c>
      <c r="G62" s="126">
        <f>SUM(G47:G61)</f>
        <v>0</v>
      </c>
      <c r="H62" s="126"/>
    </row>
    <row r="63" spans="1:8" ht="15.75" x14ac:dyDescent="0.2">
      <c r="A63" s="152"/>
      <c r="B63" s="145"/>
      <c r="C63" s="145"/>
      <c r="D63" s="145"/>
      <c r="E63" s="146"/>
      <c r="F63" s="140"/>
      <c r="G63" s="126"/>
      <c r="H63" s="126"/>
    </row>
    <row r="64" spans="1:8" ht="15.75" x14ac:dyDescent="0.2">
      <c r="A64" s="153" t="s">
        <v>31</v>
      </c>
      <c r="B64" s="143"/>
      <c r="C64" s="143"/>
      <c r="D64" s="143"/>
      <c r="E64" s="146"/>
      <c r="F64" s="140">
        <v>0</v>
      </c>
      <c r="G64" s="140">
        <v>0</v>
      </c>
      <c r="H64" s="140"/>
    </row>
    <row r="65" spans="1:9" ht="15.75" x14ac:dyDescent="0.2">
      <c r="A65" s="153" t="s">
        <v>1444</v>
      </c>
      <c r="B65" s="143"/>
      <c r="C65" s="143"/>
      <c r="D65" s="143"/>
      <c r="E65" s="146"/>
      <c r="F65" s="140">
        <v>0</v>
      </c>
      <c r="G65" s="140">
        <v>0</v>
      </c>
      <c r="H65" s="140"/>
    </row>
    <row r="66" spans="1:9" ht="15.75" x14ac:dyDescent="0.2">
      <c r="A66" s="153" t="s">
        <v>32</v>
      </c>
      <c r="B66" s="143"/>
      <c r="C66" s="143"/>
      <c r="D66" s="143"/>
      <c r="E66" s="146"/>
      <c r="F66" s="140">
        <v>27144226</v>
      </c>
      <c r="G66" s="140">
        <v>94.887409623750145</v>
      </c>
      <c r="H66" s="140"/>
    </row>
    <row r="67" spans="1:9" ht="15.75" x14ac:dyDescent="0.2">
      <c r="A67" s="153" t="s">
        <v>33</v>
      </c>
      <c r="B67" s="143"/>
      <c r="C67" s="143"/>
      <c r="D67" s="143"/>
      <c r="E67" s="146"/>
      <c r="F67" s="140">
        <v>0</v>
      </c>
      <c r="G67" s="140">
        <v>0</v>
      </c>
      <c r="H67" s="140"/>
    </row>
    <row r="68" spans="1:9" ht="15.75" x14ac:dyDescent="0.2">
      <c r="A68" s="153" t="s">
        <v>34</v>
      </c>
      <c r="B68" s="143"/>
      <c r="C68" s="143"/>
      <c r="D68" s="143"/>
      <c r="E68" s="146"/>
      <c r="F68" s="134">
        <v>968812.79</v>
      </c>
      <c r="G68" s="134">
        <v>3.3866552707547548</v>
      </c>
      <c r="H68" s="140"/>
    </row>
    <row r="69" spans="1:9" ht="15.75" x14ac:dyDescent="0.2">
      <c r="A69" s="142" t="s">
        <v>35</v>
      </c>
      <c r="B69" s="143"/>
      <c r="C69" s="143"/>
      <c r="D69" s="143"/>
      <c r="E69" s="146"/>
      <c r="F69" s="134">
        <v>493734.34</v>
      </c>
      <c r="G69" s="134">
        <v>1.7259351054950671</v>
      </c>
      <c r="H69" s="140"/>
    </row>
    <row r="70" spans="1:9" ht="15.75" x14ac:dyDescent="0.2">
      <c r="A70" s="142" t="s">
        <v>36</v>
      </c>
      <c r="B70" s="143"/>
      <c r="C70" s="143"/>
      <c r="D70" s="143"/>
      <c r="E70" s="146"/>
      <c r="F70" s="140">
        <v>0</v>
      </c>
      <c r="G70" s="140">
        <v>0</v>
      </c>
      <c r="H70" s="140"/>
    </row>
    <row r="71" spans="1:9" ht="15.75" x14ac:dyDescent="0.2">
      <c r="A71" s="142" t="s">
        <v>45</v>
      </c>
      <c r="B71" s="142"/>
      <c r="C71" s="143"/>
      <c r="D71" s="143"/>
      <c r="E71" s="146"/>
      <c r="F71" s="140">
        <v>0</v>
      </c>
      <c r="G71" s="140">
        <v>0</v>
      </c>
      <c r="H71" s="140"/>
    </row>
    <row r="72" spans="1:9" ht="15.75" x14ac:dyDescent="0.2">
      <c r="A72" s="152" t="s">
        <v>11</v>
      </c>
      <c r="B72" s="142"/>
      <c r="C72" s="143"/>
      <c r="D72" s="143"/>
      <c r="E72" s="146"/>
      <c r="F72" s="154">
        <f>SUM(F62:F71)</f>
        <v>28606773.129999999</v>
      </c>
      <c r="G72" s="154">
        <f>SUM(G62:G71)</f>
        <v>99.999999999999972</v>
      </c>
      <c r="H72" s="154"/>
      <c r="I72" s="187"/>
    </row>
    <row r="73" spans="1:9" s="118" customFormat="1" ht="15.75" x14ac:dyDescent="0.2">
      <c r="A73" s="120"/>
      <c r="B73" s="120"/>
      <c r="C73" s="120"/>
      <c r="D73" s="120"/>
      <c r="E73" s="126"/>
      <c r="F73" s="126"/>
      <c r="G73" s="126"/>
      <c r="H73" s="126"/>
    </row>
    <row r="74" spans="1:9" ht="15.75" x14ac:dyDescent="0.2">
      <c r="A74" s="144" t="s">
        <v>226</v>
      </c>
      <c r="B74" s="225">
        <v>2710729.8719000001</v>
      </c>
      <c r="C74" s="225"/>
      <c r="D74" s="225"/>
      <c r="E74" s="225"/>
      <c r="F74" s="225"/>
      <c r="G74" s="225"/>
      <c r="H74" s="225"/>
    </row>
    <row r="75" spans="1:9" ht="15.75" x14ac:dyDescent="0.2">
      <c r="A75" s="144" t="s">
        <v>225</v>
      </c>
      <c r="B75" s="225">
        <v>10.300700000000001</v>
      </c>
      <c r="C75" s="225"/>
      <c r="D75" s="225"/>
      <c r="E75" s="225"/>
      <c r="F75" s="225"/>
      <c r="G75" s="225"/>
      <c r="H75" s="225"/>
    </row>
    <row r="76" spans="1:9" ht="15.75" x14ac:dyDescent="0.2">
      <c r="A76" s="144" t="s">
        <v>224</v>
      </c>
      <c r="B76" s="225">
        <v>10.553100000000001</v>
      </c>
      <c r="C76" s="225"/>
      <c r="D76" s="225"/>
      <c r="E76" s="225"/>
      <c r="F76" s="225"/>
      <c r="G76" s="225"/>
      <c r="H76" s="225"/>
    </row>
    <row r="77" spans="1:9" ht="15.75" x14ac:dyDescent="0.2">
      <c r="A77" s="156"/>
      <c r="B77" s="156"/>
      <c r="C77" s="156"/>
      <c r="D77" s="156"/>
      <c r="E77" s="158"/>
      <c r="F77" s="159"/>
      <c r="G77" s="160"/>
      <c r="H77" s="160"/>
    </row>
    <row r="78" spans="1:9" ht="15.75" x14ac:dyDescent="0.2">
      <c r="A78" s="156"/>
      <c r="B78" s="156"/>
      <c r="C78" s="156"/>
      <c r="D78" s="156"/>
      <c r="E78" s="158"/>
      <c r="F78" s="159"/>
      <c r="G78" s="160"/>
      <c r="H78" s="160"/>
    </row>
    <row r="79" spans="1:9" ht="15.75" x14ac:dyDescent="0.2">
      <c r="A79" s="162" t="s">
        <v>61</v>
      </c>
      <c r="B79" s="163"/>
      <c r="C79" s="163"/>
      <c r="D79" s="163"/>
    </row>
    <row r="80" spans="1:9" ht="15.75" x14ac:dyDescent="0.2">
      <c r="A80" s="163" t="s">
        <v>2429</v>
      </c>
      <c r="B80" s="163"/>
      <c r="C80" s="163"/>
      <c r="D80" s="163"/>
      <c r="E80" s="170"/>
      <c r="F80" s="171" t="s">
        <v>62</v>
      </c>
    </row>
    <row r="81" spans="1:10" ht="15.75" x14ac:dyDescent="0.2">
      <c r="A81" s="163"/>
      <c r="B81" s="163"/>
      <c r="C81" s="163"/>
      <c r="D81" s="163"/>
      <c r="E81" s="170"/>
      <c r="F81" s="171"/>
    </row>
    <row r="82" spans="1:10" ht="15.75" x14ac:dyDescent="0.2">
      <c r="A82" s="163" t="s">
        <v>63</v>
      </c>
      <c r="B82" s="163"/>
      <c r="C82" s="163"/>
      <c r="D82" s="163"/>
      <c r="E82" s="170"/>
      <c r="F82" s="171" t="s">
        <v>62</v>
      </c>
    </row>
    <row r="83" spans="1:10" s="167" customFormat="1" ht="15.75" x14ac:dyDescent="0.2">
      <c r="A83" s="162"/>
      <c r="B83" s="163"/>
      <c r="C83" s="163"/>
      <c r="D83" s="163"/>
      <c r="E83" s="170"/>
      <c r="F83" s="171"/>
      <c r="I83" s="151"/>
      <c r="J83" s="151"/>
    </row>
    <row r="84" spans="1:10" s="167" customFormat="1" ht="15.75" x14ac:dyDescent="0.2">
      <c r="A84" s="163" t="s">
        <v>64</v>
      </c>
      <c r="B84" s="163"/>
      <c r="C84" s="163"/>
      <c r="D84" s="163"/>
      <c r="E84" s="170"/>
      <c r="F84" s="171" t="s">
        <v>62</v>
      </c>
      <c r="I84" s="151"/>
      <c r="J84" s="151"/>
    </row>
    <row r="85" spans="1:10" s="167" customFormat="1" ht="15.75" x14ac:dyDescent="0.2">
      <c r="A85" s="163"/>
      <c r="B85" s="163"/>
      <c r="C85" s="163"/>
      <c r="D85" s="163"/>
      <c r="E85" s="170"/>
      <c r="F85" s="171"/>
      <c r="I85" s="151"/>
      <c r="J85" s="151"/>
    </row>
    <row r="86" spans="1:10" s="167" customFormat="1" ht="15.75" x14ac:dyDescent="0.2">
      <c r="A86" s="163" t="s">
        <v>65</v>
      </c>
      <c r="B86" s="163"/>
      <c r="C86" s="163"/>
      <c r="D86" s="163"/>
      <c r="E86" s="170"/>
      <c r="F86" s="171" t="s">
        <v>62</v>
      </c>
      <c r="I86" s="151"/>
      <c r="J86" s="151"/>
    </row>
    <row r="87" spans="1:10" s="167" customFormat="1" ht="15.75" x14ac:dyDescent="0.2">
      <c r="A87" s="163"/>
      <c r="B87" s="163"/>
      <c r="C87" s="163"/>
      <c r="D87" s="163"/>
      <c r="E87" s="166"/>
      <c r="F87" s="166"/>
      <c r="I87" s="151"/>
      <c r="J87" s="151"/>
    </row>
    <row r="88" spans="1:10" s="167" customFormat="1" ht="15.75" x14ac:dyDescent="0.2">
      <c r="A88" s="163"/>
      <c r="B88" s="163"/>
      <c r="C88" s="163"/>
      <c r="D88" s="163"/>
      <c r="E88" s="166"/>
      <c r="F88" s="166"/>
      <c r="I88" s="151"/>
      <c r="J88" s="151"/>
    </row>
  </sheetData>
  <mergeCells count="4">
    <mergeCell ref="A4:G4"/>
    <mergeCell ref="B74:H74"/>
    <mergeCell ref="B76:H76"/>
    <mergeCell ref="B75:H75"/>
  </mergeCells>
  <pageMargins left="1" right="0.7" top="0.42" bottom="0.5" header="0.3" footer="0.3"/>
  <pageSetup paperSize="9" scale="46" fitToHeight="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919DD-F946-417B-A999-250ABA335628}">
  <sheetPr>
    <pageSetUpPr fitToPage="1"/>
  </sheetPr>
  <dimension ref="A1:J124"/>
  <sheetViews>
    <sheetView zoomScale="80" zoomScaleNormal="80" zoomScaleSheetLayoutView="40" workbookViewId="0"/>
  </sheetViews>
  <sheetFormatPr defaultColWidth="9.140625" defaultRowHeight="15.75" x14ac:dyDescent="0.25"/>
  <cols>
    <col min="1" max="1" width="46.28515625" style="164" customWidth="1"/>
    <col min="2" max="2" width="16" style="164" customWidth="1"/>
    <col min="3" max="3" width="11.7109375" style="164" customWidth="1"/>
    <col min="4" max="4" width="67.7109375" style="164" customWidth="1"/>
    <col min="5" max="5" width="17.28515625" style="166" bestFit="1" customWidth="1"/>
    <col min="6" max="6" width="20.85546875" style="166" customWidth="1"/>
    <col min="7" max="7" width="9.7109375" style="167" customWidth="1"/>
    <col min="8" max="8" width="8.28515625" style="117" customWidth="1"/>
    <col min="9" max="9" width="9.42578125" style="151" bestFit="1" customWidth="1"/>
    <col min="10" max="16384" width="9.140625" style="151"/>
  </cols>
  <sheetData>
    <row r="1" spans="1:8" s="118" customFormat="1" x14ac:dyDescent="0.25">
      <c r="A1" s="1" t="s">
        <v>99</v>
      </c>
      <c r="B1" s="1"/>
      <c r="C1" s="1"/>
      <c r="D1" s="1"/>
      <c r="E1" s="115"/>
      <c r="F1" s="116"/>
      <c r="G1" s="116"/>
      <c r="H1" s="188"/>
    </row>
    <row r="2" spans="1:8" s="118" customFormat="1" x14ac:dyDescent="0.25">
      <c r="A2" s="1" t="s">
        <v>2753</v>
      </c>
      <c r="B2" s="1"/>
      <c r="C2" s="1"/>
      <c r="D2" s="1"/>
      <c r="E2" s="116"/>
      <c r="F2" s="116"/>
      <c r="G2" s="116"/>
      <c r="H2" s="188"/>
    </row>
    <row r="3" spans="1:8" s="118" customFormat="1" x14ac:dyDescent="0.25">
      <c r="A3" s="1" t="s">
        <v>3502</v>
      </c>
      <c r="B3" s="1"/>
      <c r="C3" s="1"/>
      <c r="D3" s="1"/>
      <c r="E3" s="115"/>
      <c r="F3" s="115"/>
      <c r="G3" s="116"/>
      <c r="H3" s="188"/>
    </row>
    <row r="4" spans="1:8" s="119" customFormat="1" ht="18.75" x14ac:dyDescent="0.25">
      <c r="A4" s="214"/>
      <c r="B4" s="214"/>
      <c r="C4" s="214"/>
      <c r="D4" s="214"/>
      <c r="E4" s="214"/>
      <c r="F4" s="214"/>
      <c r="G4" s="214"/>
      <c r="H4" s="189"/>
    </row>
    <row r="5" spans="1:8" s="118" customFormat="1" ht="31.5" x14ac:dyDescent="0.2">
      <c r="A5" s="120" t="s">
        <v>15</v>
      </c>
      <c r="B5" s="120" t="s">
        <v>13</v>
      </c>
      <c r="C5" s="120" t="s">
        <v>78</v>
      </c>
      <c r="D5" s="120" t="s">
        <v>79</v>
      </c>
      <c r="E5" s="121" t="s">
        <v>14</v>
      </c>
      <c r="F5" s="121" t="s">
        <v>12</v>
      </c>
      <c r="G5" s="121" t="s">
        <v>0</v>
      </c>
      <c r="H5" s="120" t="s">
        <v>44</v>
      </c>
    </row>
    <row r="6" spans="1:8" s="118" customFormat="1" x14ac:dyDescent="0.25">
      <c r="A6" s="183" t="s">
        <v>17</v>
      </c>
      <c r="B6" s="120"/>
      <c r="C6" s="120"/>
      <c r="D6" s="120"/>
      <c r="E6" s="121"/>
      <c r="F6" s="121"/>
      <c r="G6" s="121"/>
      <c r="H6" s="190"/>
    </row>
    <row r="7" spans="1:8" s="118" customFormat="1" x14ac:dyDescent="0.25">
      <c r="A7" s="128" t="s">
        <v>1</v>
      </c>
      <c r="B7" s="120"/>
      <c r="C7" s="120"/>
      <c r="D7" s="120"/>
      <c r="E7" s="121"/>
      <c r="F7" s="121"/>
      <c r="G7" s="121"/>
      <c r="H7" s="190"/>
    </row>
    <row r="8" spans="1:8" s="118" customFormat="1" ht="31.5" x14ac:dyDescent="0.25">
      <c r="A8" s="135" t="s">
        <v>147</v>
      </c>
      <c r="B8" s="135" t="s">
        <v>42</v>
      </c>
      <c r="C8" s="127" t="s">
        <v>50</v>
      </c>
      <c r="D8" s="135" t="s">
        <v>134</v>
      </c>
      <c r="E8" s="191">
        <v>1071</v>
      </c>
      <c r="F8" s="134">
        <v>2112012</v>
      </c>
      <c r="G8" s="134">
        <v>3.0553674825448578</v>
      </c>
      <c r="H8" s="190"/>
    </row>
    <row r="9" spans="1:8" s="118" customFormat="1" ht="31.5" x14ac:dyDescent="0.25">
      <c r="A9" s="135" t="s">
        <v>148</v>
      </c>
      <c r="B9" s="135" t="s">
        <v>57</v>
      </c>
      <c r="C9" s="127" t="s">
        <v>46</v>
      </c>
      <c r="D9" s="135" t="s">
        <v>135</v>
      </c>
      <c r="E9" s="191">
        <v>1038</v>
      </c>
      <c r="F9" s="134">
        <v>1276221</v>
      </c>
      <c r="G9" s="134">
        <v>1.846260411371186</v>
      </c>
      <c r="H9" s="190"/>
    </row>
    <row r="10" spans="1:8" s="118" customFormat="1" ht="31.5" x14ac:dyDescent="0.25">
      <c r="A10" s="135" t="s">
        <v>149</v>
      </c>
      <c r="B10" s="135" t="s">
        <v>82</v>
      </c>
      <c r="C10" s="127" t="s">
        <v>51</v>
      </c>
      <c r="D10" s="135" t="s">
        <v>130</v>
      </c>
      <c r="E10" s="191">
        <v>48</v>
      </c>
      <c r="F10" s="134">
        <v>552984</v>
      </c>
      <c r="G10" s="134">
        <v>0.79998093380510427</v>
      </c>
      <c r="H10" s="190"/>
    </row>
    <row r="11" spans="1:8" s="118" customFormat="1" x14ac:dyDescent="0.25">
      <c r="A11" s="135" t="s">
        <v>150</v>
      </c>
      <c r="B11" s="135" t="s">
        <v>181</v>
      </c>
      <c r="C11" s="127" t="s">
        <v>48</v>
      </c>
      <c r="D11" s="135" t="s">
        <v>98</v>
      </c>
      <c r="E11" s="191">
        <v>940</v>
      </c>
      <c r="F11" s="134">
        <v>1072728</v>
      </c>
      <c r="G11" s="134">
        <v>1.5518748230669999</v>
      </c>
      <c r="H11" s="190"/>
    </row>
    <row r="12" spans="1:8" s="118" customFormat="1" ht="47.25" x14ac:dyDescent="0.25">
      <c r="A12" s="135" t="s">
        <v>151</v>
      </c>
      <c r="B12" s="135" t="s">
        <v>91</v>
      </c>
      <c r="C12" s="127" t="s">
        <v>92</v>
      </c>
      <c r="D12" s="135" t="s">
        <v>127</v>
      </c>
      <c r="E12" s="191">
        <v>2600</v>
      </c>
      <c r="F12" s="134">
        <v>1008410</v>
      </c>
      <c r="G12" s="134">
        <v>1.4588284172026769</v>
      </c>
      <c r="H12" s="190"/>
    </row>
    <row r="13" spans="1:8" s="118" customFormat="1" x14ac:dyDescent="0.25">
      <c r="A13" s="135" t="s">
        <v>2754</v>
      </c>
      <c r="B13" s="135" t="s">
        <v>152</v>
      </c>
      <c r="C13" s="127" t="s">
        <v>153</v>
      </c>
      <c r="D13" s="135" t="s">
        <v>154</v>
      </c>
      <c r="E13" s="191">
        <v>80</v>
      </c>
      <c r="F13" s="134">
        <v>433320</v>
      </c>
      <c r="G13" s="134">
        <v>0.62686757344955324</v>
      </c>
      <c r="H13" s="190"/>
    </row>
    <row r="14" spans="1:8" s="118" customFormat="1" ht="31.5" x14ac:dyDescent="0.25">
      <c r="A14" s="135" t="s">
        <v>3458</v>
      </c>
      <c r="B14" s="135" t="s">
        <v>486</v>
      </c>
      <c r="C14" s="127" t="s">
        <v>48</v>
      </c>
      <c r="D14" s="135" t="s">
        <v>98</v>
      </c>
      <c r="E14" s="191">
        <v>200</v>
      </c>
      <c r="F14" s="134">
        <v>369980</v>
      </c>
      <c r="G14" s="134">
        <v>0.53523600301132124</v>
      </c>
      <c r="H14" s="190"/>
    </row>
    <row r="15" spans="1:8" s="118" customFormat="1" x14ac:dyDescent="0.25">
      <c r="A15" s="135" t="s">
        <v>3459</v>
      </c>
      <c r="B15" s="135" t="s">
        <v>561</v>
      </c>
      <c r="C15" s="127">
        <v>27103</v>
      </c>
      <c r="D15" s="135" t="s">
        <v>560</v>
      </c>
      <c r="E15" s="191">
        <v>525</v>
      </c>
      <c r="F15" s="134">
        <v>453285</v>
      </c>
      <c r="G15" s="134">
        <v>0.6557501800772656</v>
      </c>
      <c r="H15" s="190"/>
    </row>
    <row r="16" spans="1:8" s="118" customFormat="1" ht="31.5" x14ac:dyDescent="0.25">
      <c r="A16" s="135" t="s">
        <v>3460</v>
      </c>
      <c r="B16" s="135" t="s">
        <v>516</v>
      </c>
      <c r="C16" s="127" t="s">
        <v>515</v>
      </c>
      <c r="D16" s="135" t="s">
        <v>514</v>
      </c>
      <c r="E16" s="191">
        <v>130</v>
      </c>
      <c r="F16" s="134">
        <v>717470</v>
      </c>
      <c r="G16" s="134">
        <v>1.0379365778705136</v>
      </c>
      <c r="H16" s="190"/>
    </row>
    <row r="17" spans="1:8" s="118" customFormat="1" ht="78.75" x14ac:dyDescent="0.25">
      <c r="A17" s="135" t="s">
        <v>182</v>
      </c>
      <c r="B17" s="135" t="s">
        <v>183</v>
      </c>
      <c r="C17" s="127">
        <v>21001</v>
      </c>
      <c r="D17" s="135" t="s">
        <v>90</v>
      </c>
      <c r="E17" s="191">
        <v>270</v>
      </c>
      <c r="F17" s="134">
        <v>309987</v>
      </c>
      <c r="G17" s="134">
        <v>0.448446410253177</v>
      </c>
      <c r="H17" s="190"/>
    </row>
    <row r="18" spans="1:8" s="118" customFormat="1" x14ac:dyDescent="0.25">
      <c r="A18" s="135" t="s">
        <v>6153</v>
      </c>
      <c r="B18" s="135" t="s">
        <v>564</v>
      </c>
      <c r="C18" s="127">
        <v>26401</v>
      </c>
      <c r="D18" s="135" t="s">
        <v>563</v>
      </c>
      <c r="E18" s="191">
        <v>15</v>
      </c>
      <c r="F18" s="134">
        <v>210735</v>
      </c>
      <c r="G18" s="134">
        <v>0.30486231443480938</v>
      </c>
      <c r="H18" s="190"/>
    </row>
    <row r="19" spans="1:8" s="118" customFormat="1" ht="31.5" x14ac:dyDescent="0.25">
      <c r="A19" s="135" t="s">
        <v>6154</v>
      </c>
      <c r="B19" s="135" t="s">
        <v>502</v>
      </c>
      <c r="C19" s="127" t="s">
        <v>51</v>
      </c>
      <c r="D19" s="135" t="s">
        <v>130</v>
      </c>
      <c r="E19" s="191">
        <v>61</v>
      </c>
      <c r="F19" s="134">
        <v>477843.5</v>
      </c>
      <c r="G19" s="134">
        <v>0.69127802855543619</v>
      </c>
      <c r="H19" s="190"/>
    </row>
    <row r="20" spans="1:8" s="118" customFormat="1" x14ac:dyDescent="0.25">
      <c r="A20" s="135" t="s">
        <v>6155</v>
      </c>
      <c r="B20" s="135" t="s">
        <v>100</v>
      </c>
      <c r="C20" s="127" t="s">
        <v>54</v>
      </c>
      <c r="D20" s="135" t="s">
        <v>125</v>
      </c>
      <c r="E20" s="191">
        <v>450</v>
      </c>
      <c r="F20" s="134">
        <v>481680</v>
      </c>
      <c r="G20" s="134">
        <v>0.69682814727956432</v>
      </c>
      <c r="H20" s="190"/>
    </row>
    <row r="21" spans="1:8" s="118" customFormat="1" ht="31.5" x14ac:dyDescent="0.25">
      <c r="A21" s="135" t="s">
        <v>6156</v>
      </c>
      <c r="B21" s="135" t="s">
        <v>101</v>
      </c>
      <c r="C21" s="127" t="s">
        <v>102</v>
      </c>
      <c r="D21" s="135" t="s">
        <v>103</v>
      </c>
      <c r="E21" s="191">
        <v>255</v>
      </c>
      <c r="F21" s="134">
        <v>790704</v>
      </c>
      <c r="G21" s="134">
        <v>1.1438814220364986</v>
      </c>
      <c r="H21" s="190"/>
    </row>
    <row r="22" spans="1:8" s="118" customFormat="1" ht="47.25" x14ac:dyDescent="0.25">
      <c r="A22" s="135" t="s">
        <v>6157</v>
      </c>
      <c r="B22" s="135" t="s">
        <v>193</v>
      </c>
      <c r="C22" s="127" t="s">
        <v>194</v>
      </c>
      <c r="D22" s="135" t="s">
        <v>195</v>
      </c>
      <c r="E22" s="191">
        <v>160</v>
      </c>
      <c r="F22" s="134">
        <v>215504</v>
      </c>
      <c r="G22" s="134">
        <v>0.31176144546448931</v>
      </c>
      <c r="H22" s="190"/>
    </row>
    <row r="23" spans="1:8" s="118" customFormat="1" ht="31.5" x14ac:dyDescent="0.25">
      <c r="A23" s="135" t="s">
        <v>6158</v>
      </c>
      <c r="B23" s="135" t="s">
        <v>69</v>
      </c>
      <c r="C23" s="127" t="s">
        <v>46</v>
      </c>
      <c r="D23" s="135" t="s">
        <v>135</v>
      </c>
      <c r="E23" s="191">
        <v>2850</v>
      </c>
      <c r="F23" s="134">
        <v>2132227.5</v>
      </c>
      <c r="G23" s="134">
        <v>3.0846124780010324</v>
      </c>
      <c r="H23" s="190"/>
    </row>
    <row r="24" spans="1:8" s="118" customFormat="1" ht="31.5" x14ac:dyDescent="0.25">
      <c r="A24" s="135" t="s">
        <v>6159</v>
      </c>
      <c r="B24" s="135" t="s">
        <v>106</v>
      </c>
      <c r="C24" s="127">
        <v>66301</v>
      </c>
      <c r="D24" s="135" t="s">
        <v>107</v>
      </c>
      <c r="E24" s="191">
        <v>315</v>
      </c>
      <c r="F24" s="134">
        <v>823977</v>
      </c>
      <c r="G24" s="134">
        <v>1.1920162064253728</v>
      </c>
      <c r="H24" s="190"/>
    </row>
    <row r="25" spans="1:8" s="118" customFormat="1" ht="31.5" x14ac:dyDescent="0.25">
      <c r="A25" s="135" t="s">
        <v>6160</v>
      </c>
      <c r="B25" s="135" t="s">
        <v>529</v>
      </c>
      <c r="C25" s="127" t="s">
        <v>528</v>
      </c>
      <c r="D25" s="135" t="s">
        <v>527</v>
      </c>
      <c r="E25" s="191">
        <v>400</v>
      </c>
      <c r="F25" s="134">
        <v>389780</v>
      </c>
      <c r="G25" s="134">
        <v>0.5638799104107054</v>
      </c>
      <c r="H25" s="190"/>
    </row>
    <row r="26" spans="1:8" s="118" customFormat="1" ht="31.5" x14ac:dyDescent="0.25">
      <c r="A26" s="135" t="s">
        <v>6161</v>
      </c>
      <c r="B26" s="135" t="s">
        <v>59</v>
      </c>
      <c r="C26" s="127" t="s">
        <v>46</v>
      </c>
      <c r="D26" s="135" t="s">
        <v>135</v>
      </c>
      <c r="E26" s="191">
        <v>2290</v>
      </c>
      <c r="F26" s="134">
        <v>3287066</v>
      </c>
      <c r="G26" s="134">
        <v>4.7552734403870787</v>
      </c>
      <c r="H26" s="190"/>
    </row>
    <row r="27" spans="1:8" s="118" customFormat="1" ht="31.5" x14ac:dyDescent="0.25">
      <c r="A27" s="135" t="s">
        <v>2747</v>
      </c>
      <c r="B27" s="135" t="s">
        <v>491</v>
      </c>
      <c r="C27" s="127" t="s">
        <v>46</v>
      </c>
      <c r="D27" s="135" t="s">
        <v>135</v>
      </c>
      <c r="E27" s="191">
        <v>375</v>
      </c>
      <c r="F27" s="134">
        <v>313687.5</v>
      </c>
      <c r="G27" s="134">
        <v>0.45379978294668316</v>
      </c>
      <c r="H27" s="190"/>
    </row>
    <row r="28" spans="1:8" s="118" customFormat="1" ht="47.25" x14ac:dyDescent="0.25">
      <c r="A28" s="135" t="s">
        <v>2748</v>
      </c>
      <c r="B28" s="135" t="s">
        <v>196</v>
      </c>
      <c r="C28" s="127" t="s">
        <v>194</v>
      </c>
      <c r="D28" s="135" t="s">
        <v>195</v>
      </c>
      <c r="E28" s="191">
        <v>703</v>
      </c>
      <c r="F28" s="134">
        <v>794460.29999999993</v>
      </c>
      <c r="G28" s="134">
        <v>1.1493155184690391</v>
      </c>
      <c r="H28" s="190"/>
    </row>
    <row r="29" spans="1:8" s="118" customFormat="1" ht="47.25" x14ac:dyDescent="0.25">
      <c r="A29" s="135" t="s">
        <v>6162</v>
      </c>
      <c r="B29" s="135" t="s">
        <v>112</v>
      </c>
      <c r="C29" s="127" t="s">
        <v>114</v>
      </c>
      <c r="D29" s="135" t="s">
        <v>113</v>
      </c>
      <c r="E29" s="191">
        <v>800</v>
      </c>
      <c r="F29" s="134">
        <v>590840</v>
      </c>
      <c r="G29" s="134">
        <v>0.85474577009354291</v>
      </c>
      <c r="H29" s="190"/>
    </row>
    <row r="30" spans="1:8" s="118" customFormat="1" x14ac:dyDescent="0.25">
      <c r="A30" s="135" t="s">
        <v>5915</v>
      </c>
      <c r="B30" s="135" t="s">
        <v>116</v>
      </c>
      <c r="C30" s="127" t="s">
        <v>117</v>
      </c>
      <c r="D30" s="135" t="s">
        <v>118</v>
      </c>
      <c r="E30" s="191">
        <v>159</v>
      </c>
      <c r="F30" s="134">
        <v>822189</v>
      </c>
      <c r="G30" s="134">
        <v>1.189429574787489</v>
      </c>
      <c r="H30" s="190"/>
    </row>
    <row r="31" spans="1:8" s="118" customFormat="1" ht="31.5" x14ac:dyDescent="0.25">
      <c r="A31" s="135" t="s">
        <v>6163</v>
      </c>
      <c r="B31" s="135" t="s">
        <v>184</v>
      </c>
      <c r="C31" s="127" t="s">
        <v>46</v>
      </c>
      <c r="D31" s="135" t="s">
        <v>135</v>
      </c>
      <c r="E31" s="191">
        <v>3050</v>
      </c>
      <c r="F31" s="134">
        <v>1190415</v>
      </c>
      <c r="G31" s="134">
        <v>1.7221281326685818</v>
      </c>
      <c r="H31" s="190"/>
    </row>
    <row r="32" spans="1:8" s="118" customFormat="1" x14ac:dyDescent="0.25">
      <c r="A32" s="135" t="s">
        <v>6164</v>
      </c>
      <c r="B32" s="135" t="s">
        <v>39</v>
      </c>
      <c r="C32" s="127" t="s">
        <v>96</v>
      </c>
      <c r="D32" s="135" t="s">
        <v>97</v>
      </c>
      <c r="E32" s="191">
        <v>420</v>
      </c>
      <c r="F32" s="134">
        <v>1654338</v>
      </c>
      <c r="G32" s="134">
        <v>2.393267902994062</v>
      </c>
      <c r="H32" s="190"/>
    </row>
    <row r="33" spans="1:8" s="118" customFormat="1" ht="47.25" x14ac:dyDescent="0.25">
      <c r="A33" s="135" t="s">
        <v>6165</v>
      </c>
      <c r="B33" s="135" t="s">
        <v>519</v>
      </c>
      <c r="C33" s="127" t="s">
        <v>518</v>
      </c>
      <c r="D33" s="135" t="s">
        <v>517</v>
      </c>
      <c r="E33" s="191">
        <v>335</v>
      </c>
      <c r="F33" s="134">
        <v>499317.5</v>
      </c>
      <c r="G33" s="134">
        <v>0.72234364812585916</v>
      </c>
      <c r="H33" s="190"/>
    </row>
    <row r="34" spans="1:8" s="118" customFormat="1" ht="47.25" x14ac:dyDescent="0.25">
      <c r="A34" s="135" t="s">
        <v>6166</v>
      </c>
      <c r="B34" s="135" t="s">
        <v>497</v>
      </c>
      <c r="C34" s="127" t="s">
        <v>194</v>
      </c>
      <c r="D34" s="135" t="s">
        <v>195</v>
      </c>
      <c r="E34" s="191">
        <v>50</v>
      </c>
      <c r="F34" s="134">
        <v>218105</v>
      </c>
      <c r="G34" s="134">
        <v>0.31552421330013575</v>
      </c>
      <c r="H34" s="190"/>
    </row>
    <row r="35" spans="1:8" s="118" customFormat="1" ht="78.75" x14ac:dyDescent="0.25">
      <c r="A35" s="135" t="s">
        <v>3315</v>
      </c>
      <c r="B35" s="135" t="s">
        <v>111</v>
      </c>
      <c r="C35" s="127" t="s">
        <v>77</v>
      </c>
      <c r="D35" s="135" t="s">
        <v>90</v>
      </c>
      <c r="E35" s="191">
        <v>80</v>
      </c>
      <c r="F35" s="134">
        <v>193200</v>
      </c>
      <c r="G35" s="134">
        <v>0.27949509644247594</v>
      </c>
      <c r="H35" s="190"/>
    </row>
    <row r="36" spans="1:8" s="118" customFormat="1" ht="31.5" x14ac:dyDescent="0.25">
      <c r="A36" s="135" t="s">
        <v>6167</v>
      </c>
      <c r="B36" s="135" t="s">
        <v>83</v>
      </c>
      <c r="C36" s="127" t="s">
        <v>84</v>
      </c>
      <c r="D36" s="135" t="s">
        <v>128</v>
      </c>
      <c r="E36" s="191">
        <v>430</v>
      </c>
      <c r="F36" s="134">
        <v>1461355</v>
      </c>
      <c r="G36" s="134">
        <v>2.1140867322033876</v>
      </c>
      <c r="H36" s="190"/>
    </row>
    <row r="37" spans="1:8" s="118" customFormat="1" x14ac:dyDescent="0.25">
      <c r="A37" s="135" t="s">
        <v>2787</v>
      </c>
      <c r="B37" s="135" t="s">
        <v>37</v>
      </c>
      <c r="C37" s="127" t="s">
        <v>53</v>
      </c>
      <c r="D37" s="135" t="s">
        <v>129</v>
      </c>
      <c r="E37" s="191">
        <v>62</v>
      </c>
      <c r="F37" s="134">
        <v>882508</v>
      </c>
      <c r="G37" s="134">
        <v>1.2766907793543301</v>
      </c>
      <c r="H37" s="190"/>
    </row>
    <row r="38" spans="1:8" s="118" customFormat="1" x14ac:dyDescent="0.25">
      <c r="A38" s="135" t="s">
        <v>3496</v>
      </c>
      <c r="B38" s="135" t="s">
        <v>93</v>
      </c>
      <c r="C38" s="127" t="s">
        <v>143</v>
      </c>
      <c r="D38" s="135" t="s">
        <v>144</v>
      </c>
      <c r="E38" s="191">
        <v>600</v>
      </c>
      <c r="F38" s="134">
        <v>659100</v>
      </c>
      <c r="G38" s="134">
        <v>0.95349491752192495</v>
      </c>
      <c r="H38" s="190"/>
    </row>
    <row r="39" spans="1:8" s="118" customFormat="1" ht="31.5" x14ac:dyDescent="0.25">
      <c r="A39" s="135" t="s">
        <v>6168</v>
      </c>
      <c r="B39" s="135" t="s">
        <v>185</v>
      </c>
      <c r="C39" s="127">
        <v>10750</v>
      </c>
      <c r="D39" s="135" t="s">
        <v>186</v>
      </c>
      <c r="E39" s="191">
        <v>370</v>
      </c>
      <c r="F39" s="134">
        <v>558552</v>
      </c>
      <c r="G39" s="134">
        <v>0.80803594776468857</v>
      </c>
      <c r="H39" s="190"/>
    </row>
    <row r="40" spans="1:8" s="118" customFormat="1" ht="31.5" x14ac:dyDescent="0.25">
      <c r="A40" s="135" t="s">
        <v>6169</v>
      </c>
      <c r="B40" s="135" t="s">
        <v>85</v>
      </c>
      <c r="C40" s="127" t="s">
        <v>49</v>
      </c>
      <c r="D40" s="135" t="s">
        <v>132</v>
      </c>
      <c r="E40" s="191">
        <v>3500</v>
      </c>
      <c r="F40" s="134">
        <v>1215375</v>
      </c>
      <c r="G40" s="134">
        <v>1.7582368159356845</v>
      </c>
      <c r="H40" s="190"/>
    </row>
    <row r="41" spans="1:8" s="118" customFormat="1" x14ac:dyDescent="0.25">
      <c r="A41" s="135" t="s">
        <v>6170</v>
      </c>
      <c r="B41" s="135" t="s">
        <v>187</v>
      </c>
      <c r="C41" s="127" t="s">
        <v>188</v>
      </c>
      <c r="D41" s="135" t="s">
        <v>189</v>
      </c>
      <c r="E41" s="191">
        <v>1300</v>
      </c>
      <c r="F41" s="134">
        <v>369525</v>
      </c>
      <c r="G41" s="134">
        <v>0.53457777180593125</v>
      </c>
      <c r="H41" s="190"/>
    </row>
    <row r="42" spans="1:8" s="118" customFormat="1" x14ac:dyDescent="0.25">
      <c r="A42" s="135" t="s">
        <v>6171</v>
      </c>
      <c r="B42" s="135" t="s">
        <v>41</v>
      </c>
      <c r="C42" s="127" t="s">
        <v>141</v>
      </c>
      <c r="D42" s="135" t="s">
        <v>142</v>
      </c>
      <c r="E42" s="191">
        <v>1700</v>
      </c>
      <c r="F42" s="134">
        <v>2223260</v>
      </c>
      <c r="G42" s="134">
        <v>3.2163057355936808</v>
      </c>
      <c r="H42" s="190"/>
    </row>
    <row r="43" spans="1:8" s="118" customFormat="1" ht="31.5" x14ac:dyDescent="0.25">
      <c r="A43" s="135" t="s">
        <v>6172</v>
      </c>
      <c r="B43" s="135" t="s">
        <v>58</v>
      </c>
      <c r="C43" s="127" t="s">
        <v>46</v>
      </c>
      <c r="D43" s="135" t="s">
        <v>135</v>
      </c>
      <c r="E43" s="191">
        <v>1670</v>
      </c>
      <c r="F43" s="134">
        <v>1715758</v>
      </c>
      <c r="G43" s="134">
        <v>2.4821218824117479</v>
      </c>
      <c r="H43" s="190"/>
    </row>
    <row r="44" spans="1:8" s="118" customFormat="1" ht="31.5" x14ac:dyDescent="0.25">
      <c r="A44" s="135" t="s">
        <v>6173</v>
      </c>
      <c r="B44" s="135" t="s">
        <v>75</v>
      </c>
      <c r="C44" s="127" t="s">
        <v>74</v>
      </c>
      <c r="D44" s="135" t="s">
        <v>136</v>
      </c>
      <c r="E44" s="191">
        <v>320</v>
      </c>
      <c r="F44" s="134">
        <v>602240</v>
      </c>
      <c r="G44" s="134">
        <v>0.87123771677803685</v>
      </c>
      <c r="H44" s="190"/>
    </row>
    <row r="45" spans="1:8" s="118" customFormat="1" x14ac:dyDescent="0.25">
      <c r="A45" s="135" t="s">
        <v>6174</v>
      </c>
      <c r="B45" s="135" t="s">
        <v>109</v>
      </c>
      <c r="C45" s="127">
        <v>64920</v>
      </c>
      <c r="D45" s="135" t="s">
        <v>98</v>
      </c>
      <c r="E45" s="191">
        <v>910</v>
      </c>
      <c r="F45" s="134">
        <v>952497</v>
      </c>
      <c r="G45" s="134">
        <v>1.3779412053631936</v>
      </c>
      <c r="H45" s="190"/>
    </row>
    <row r="46" spans="1:8" s="118" customFormat="1" x14ac:dyDescent="0.25">
      <c r="A46" s="135" t="s">
        <v>6175</v>
      </c>
      <c r="B46" s="135" t="s">
        <v>190</v>
      </c>
      <c r="C46" s="127" t="s">
        <v>191</v>
      </c>
      <c r="D46" s="135" t="s">
        <v>192</v>
      </c>
      <c r="E46" s="191">
        <v>105</v>
      </c>
      <c r="F46" s="134">
        <v>394800</v>
      </c>
      <c r="G46" s="134">
        <v>0.57114215359984211</v>
      </c>
      <c r="H46" s="190"/>
    </row>
    <row r="47" spans="1:8" s="118" customFormat="1" ht="78.75" x14ac:dyDescent="0.25">
      <c r="A47" s="135" t="s">
        <v>6176</v>
      </c>
      <c r="B47" s="135" t="s">
        <v>38</v>
      </c>
      <c r="C47" s="127" t="s">
        <v>77</v>
      </c>
      <c r="D47" s="135" t="s">
        <v>90</v>
      </c>
      <c r="E47" s="191">
        <v>400</v>
      </c>
      <c r="F47" s="134">
        <v>796200</v>
      </c>
      <c r="G47" s="134">
        <v>1.1518322763328124</v>
      </c>
      <c r="H47" s="190"/>
    </row>
    <row r="48" spans="1:8" s="118" customFormat="1" ht="31.5" x14ac:dyDescent="0.25">
      <c r="A48" s="135" t="s">
        <v>6177</v>
      </c>
      <c r="B48" s="135" t="s">
        <v>86</v>
      </c>
      <c r="C48" s="127" t="s">
        <v>87</v>
      </c>
      <c r="D48" s="135" t="s">
        <v>123</v>
      </c>
      <c r="E48" s="191">
        <v>760</v>
      </c>
      <c r="F48" s="134">
        <v>823156</v>
      </c>
      <c r="G48" s="134">
        <v>1.1908284969316911</v>
      </c>
      <c r="H48" s="190"/>
    </row>
    <row r="49" spans="1:8" s="118" customFormat="1" ht="31.5" x14ac:dyDescent="0.25">
      <c r="A49" s="135" t="s">
        <v>6178</v>
      </c>
      <c r="B49" s="135" t="s">
        <v>197</v>
      </c>
      <c r="C49" s="127" t="s">
        <v>198</v>
      </c>
      <c r="D49" s="135" t="s">
        <v>199</v>
      </c>
      <c r="E49" s="191">
        <v>150</v>
      </c>
      <c r="F49" s="134">
        <v>354840</v>
      </c>
      <c r="G49" s="134">
        <v>0.51333354048472146</v>
      </c>
      <c r="H49" s="190"/>
    </row>
    <row r="50" spans="1:8" s="118" customFormat="1" ht="78.75" x14ac:dyDescent="0.25">
      <c r="A50" s="135" t="s">
        <v>6179</v>
      </c>
      <c r="B50" s="135" t="s">
        <v>80</v>
      </c>
      <c r="C50" s="127" t="s">
        <v>81</v>
      </c>
      <c r="D50" s="135" t="s">
        <v>131</v>
      </c>
      <c r="E50" s="191">
        <v>220</v>
      </c>
      <c r="F50" s="134">
        <v>1072544</v>
      </c>
      <c r="G50" s="134">
        <v>1.551608637260864</v>
      </c>
      <c r="H50" s="190"/>
    </row>
    <row r="51" spans="1:8" s="118" customFormat="1" ht="31.5" x14ac:dyDescent="0.25">
      <c r="A51" s="135" t="s">
        <v>594</v>
      </c>
      <c r="B51" s="135" t="s">
        <v>508</v>
      </c>
      <c r="C51" s="127" t="s">
        <v>507</v>
      </c>
      <c r="D51" s="135" t="s">
        <v>506</v>
      </c>
      <c r="E51" s="191">
        <v>1130</v>
      </c>
      <c r="F51" s="134">
        <v>493584</v>
      </c>
      <c r="G51" s="134">
        <v>0.71404921160695156</v>
      </c>
      <c r="H51" s="190"/>
    </row>
    <row r="52" spans="1:8" s="118" customFormat="1" ht="31.5" x14ac:dyDescent="0.25">
      <c r="A52" s="135" t="s">
        <v>2749</v>
      </c>
      <c r="B52" s="135" t="s">
        <v>88</v>
      </c>
      <c r="C52" s="127" t="s">
        <v>89</v>
      </c>
      <c r="D52" s="135" t="s">
        <v>133</v>
      </c>
      <c r="E52" s="191">
        <v>293</v>
      </c>
      <c r="F52" s="134">
        <v>880728.7</v>
      </c>
      <c r="G52" s="134">
        <v>1.2741167336757582</v>
      </c>
      <c r="H52" s="190"/>
    </row>
    <row r="53" spans="1:8" s="118" customFormat="1" ht="78.75" x14ac:dyDescent="0.25">
      <c r="A53" s="135" t="s">
        <v>2750</v>
      </c>
      <c r="B53" s="135" t="s">
        <v>108</v>
      </c>
      <c r="C53" s="127" t="s">
        <v>77</v>
      </c>
      <c r="D53" s="135" t="s">
        <v>90</v>
      </c>
      <c r="E53" s="191">
        <v>160</v>
      </c>
      <c r="F53" s="134">
        <v>819648</v>
      </c>
      <c r="G53" s="134">
        <v>1.1857536066712346</v>
      </c>
      <c r="H53" s="190"/>
    </row>
    <row r="54" spans="1:8" s="118" customFormat="1" x14ac:dyDescent="0.25">
      <c r="A54" s="135" t="s">
        <v>2751</v>
      </c>
      <c r="B54" s="135" t="s">
        <v>40</v>
      </c>
      <c r="C54" s="127" t="s">
        <v>47</v>
      </c>
      <c r="D54" s="135" t="s">
        <v>126</v>
      </c>
      <c r="E54" s="191">
        <v>60</v>
      </c>
      <c r="F54" s="134">
        <v>714180</v>
      </c>
      <c r="G54" s="134">
        <v>1.0331770599238483</v>
      </c>
      <c r="H54" s="190"/>
    </row>
    <row r="55" spans="1:8" s="118" customFormat="1" x14ac:dyDescent="0.25">
      <c r="A55" s="135" t="s">
        <v>2752</v>
      </c>
      <c r="B55" s="135" t="s">
        <v>104</v>
      </c>
      <c r="C55" s="127">
        <v>63999</v>
      </c>
      <c r="D55" s="135" t="s">
        <v>105</v>
      </c>
      <c r="E55" s="191">
        <v>4300</v>
      </c>
      <c r="F55" s="134">
        <v>1300535</v>
      </c>
      <c r="G55" s="134">
        <v>1.8814345509928339</v>
      </c>
      <c r="H55" s="190"/>
    </row>
    <row r="56" spans="1:8" s="118" customFormat="1" x14ac:dyDescent="0.25">
      <c r="A56" s="120"/>
      <c r="B56" s="120"/>
      <c r="C56" s="120"/>
      <c r="D56" s="120"/>
      <c r="E56" s="121"/>
      <c r="F56" s="121"/>
      <c r="G56" s="121"/>
      <c r="H56" s="190"/>
    </row>
    <row r="57" spans="1:8" s="118" customFormat="1" x14ac:dyDescent="0.25">
      <c r="A57" s="122" t="s">
        <v>16</v>
      </c>
      <c r="B57" s="131"/>
      <c r="C57" s="131"/>
      <c r="D57" s="131"/>
      <c r="E57" s="139"/>
      <c r="F57" s="140"/>
      <c r="G57" s="140"/>
      <c r="H57" s="190"/>
    </row>
    <row r="58" spans="1:8" s="118" customFormat="1" x14ac:dyDescent="0.25">
      <c r="A58" s="128" t="s">
        <v>5</v>
      </c>
      <c r="B58" s="131"/>
      <c r="C58" s="131"/>
      <c r="D58" s="131"/>
      <c r="E58" s="139"/>
      <c r="F58" s="140"/>
      <c r="G58" s="140"/>
      <c r="H58" s="190"/>
    </row>
    <row r="59" spans="1:8" s="118" customFormat="1" x14ac:dyDescent="0.25">
      <c r="A59" s="131" t="s">
        <v>6180</v>
      </c>
      <c r="B59" s="131" t="s">
        <v>416</v>
      </c>
      <c r="C59" s="131"/>
      <c r="D59" s="131"/>
      <c r="E59" s="131">
        <v>10000</v>
      </c>
      <c r="F59" s="191">
        <v>1035377.9999999999</v>
      </c>
      <c r="G59" s="134">
        <v>1.497841997745434</v>
      </c>
      <c r="H59" s="190"/>
    </row>
    <row r="60" spans="1:8" s="118" customFormat="1" x14ac:dyDescent="0.25">
      <c r="A60" s="131" t="s">
        <v>6181</v>
      </c>
      <c r="B60" s="131" t="s">
        <v>447</v>
      </c>
      <c r="C60" s="131"/>
      <c r="D60" s="131"/>
      <c r="E60" s="131">
        <v>40000</v>
      </c>
      <c r="F60" s="191">
        <v>4047196</v>
      </c>
      <c r="G60" s="134">
        <v>5.8549246187453567</v>
      </c>
      <c r="H60" s="190"/>
    </row>
    <row r="61" spans="1:8" s="118" customFormat="1" x14ac:dyDescent="0.25">
      <c r="A61" s="131" t="s">
        <v>2603</v>
      </c>
      <c r="B61" s="131" t="s">
        <v>158</v>
      </c>
      <c r="C61" s="131"/>
      <c r="D61" s="131"/>
      <c r="E61" s="131">
        <v>110000</v>
      </c>
      <c r="F61" s="191">
        <v>11364760</v>
      </c>
      <c r="G61" s="134">
        <v>16.440966315970979</v>
      </c>
      <c r="H61" s="190"/>
    </row>
    <row r="62" spans="1:8" s="118" customFormat="1" x14ac:dyDescent="0.25">
      <c r="A62" s="131"/>
      <c r="B62" s="131"/>
      <c r="C62" s="131"/>
      <c r="D62" s="131"/>
      <c r="E62" s="139"/>
      <c r="F62" s="140"/>
      <c r="G62" s="140"/>
      <c r="H62" s="190"/>
    </row>
    <row r="63" spans="1:8" s="118" customFormat="1" x14ac:dyDescent="0.25">
      <c r="A63" s="144" t="s">
        <v>4</v>
      </c>
      <c r="B63" s="131"/>
      <c r="C63" s="131"/>
      <c r="D63" s="131"/>
      <c r="E63" s="139"/>
      <c r="F63" s="140"/>
      <c r="G63" s="140"/>
      <c r="H63" s="190"/>
    </row>
    <row r="64" spans="1:8" s="118" customFormat="1" x14ac:dyDescent="0.25">
      <c r="A64" s="142" t="s">
        <v>2755</v>
      </c>
      <c r="B64" s="131" t="s">
        <v>1743</v>
      </c>
      <c r="C64" s="131"/>
      <c r="D64" s="131"/>
      <c r="E64" s="139">
        <v>40000</v>
      </c>
      <c r="F64" s="140">
        <v>3978252</v>
      </c>
      <c r="G64" s="140">
        <v>5.7551859545159054</v>
      </c>
      <c r="H64" s="190"/>
    </row>
    <row r="65" spans="1:10" s="118" customFormat="1" x14ac:dyDescent="0.25">
      <c r="A65" s="142" t="s">
        <v>3470</v>
      </c>
      <c r="B65" s="131" t="s">
        <v>2506</v>
      </c>
      <c r="C65" s="131"/>
      <c r="D65" s="131"/>
      <c r="E65" s="131">
        <v>10000</v>
      </c>
      <c r="F65" s="191">
        <v>1038753.0000000001</v>
      </c>
      <c r="G65" s="134">
        <v>1.5027244819612384</v>
      </c>
      <c r="H65" s="190"/>
    </row>
    <row r="66" spans="1:10" s="118" customFormat="1" x14ac:dyDescent="0.25">
      <c r="A66" s="131"/>
      <c r="B66" s="131"/>
      <c r="C66" s="131"/>
      <c r="D66" s="131"/>
      <c r="E66" s="139"/>
      <c r="F66" s="140"/>
      <c r="G66" s="140"/>
      <c r="H66" s="190"/>
    </row>
    <row r="67" spans="1:10" s="118" customFormat="1" x14ac:dyDescent="0.25">
      <c r="A67" s="128" t="s">
        <v>43</v>
      </c>
      <c r="B67" s="131"/>
      <c r="C67" s="131"/>
      <c r="D67" s="131"/>
      <c r="E67" s="139"/>
      <c r="F67" s="140"/>
      <c r="G67" s="140"/>
      <c r="H67" s="190"/>
    </row>
    <row r="68" spans="1:10" s="118" customFormat="1" x14ac:dyDescent="0.25">
      <c r="A68" s="131" t="s">
        <v>73</v>
      </c>
      <c r="B68" s="131"/>
      <c r="C68" s="127"/>
      <c r="D68" s="135"/>
      <c r="E68" s="139"/>
      <c r="F68" s="140"/>
      <c r="G68" s="140"/>
      <c r="H68" s="190"/>
    </row>
    <row r="69" spans="1:10" s="118" customFormat="1" ht="31.5" x14ac:dyDescent="0.25">
      <c r="A69" s="131" t="s">
        <v>1451</v>
      </c>
      <c r="B69" s="131" t="s">
        <v>1452</v>
      </c>
      <c r="C69" s="127" t="s">
        <v>68</v>
      </c>
      <c r="D69" s="135" t="s">
        <v>107</v>
      </c>
      <c r="E69" s="131">
        <v>1018.4</v>
      </c>
      <c r="F69" s="191">
        <v>470718.43</v>
      </c>
      <c r="G69" s="134">
        <v>0.68097046061128808</v>
      </c>
      <c r="H69" s="190"/>
    </row>
    <row r="70" spans="1:10" s="118" customFormat="1" ht="31.5" x14ac:dyDescent="0.25">
      <c r="A70" s="131" t="s">
        <v>1453</v>
      </c>
      <c r="B70" s="131" t="s">
        <v>115</v>
      </c>
      <c r="C70" s="127" t="s">
        <v>68</v>
      </c>
      <c r="D70" s="135" t="s">
        <v>107</v>
      </c>
      <c r="E70" s="131">
        <v>1327.6510000000001</v>
      </c>
      <c r="F70" s="191">
        <v>4978538.57</v>
      </c>
      <c r="G70" s="134">
        <v>7.2022625143102301</v>
      </c>
      <c r="H70" s="190"/>
    </row>
    <row r="71" spans="1:10" s="118" customFormat="1" x14ac:dyDescent="0.25">
      <c r="A71" s="131"/>
      <c r="B71" s="131"/>
      <c r="C71" s="131"/>
      <c r="D71" s="135"/>
      <c r="E71" s="139"/>
      <c r="F71" s="140"/>
      <c r="G71" s="140"/>
      <c r="H71" s="190"/>
    </row>
    <row r="72" spans="1:10" s="118" customFormat="1" x14ac:dyDescent="0.25">
      <c r="A72" s="131" t="s">
        <v>1454</v>
      </c>
      <c r="B72" s="131"/>
      <c r="C72" s="131"/>
      <c r="D72" s="135"/>
      <c r="E72" s="139"/>
      <c r="F72" s="140">
        <v>528199.42999999993</v>
      </c>
      <c r="G72" s="140">
        <v>0.76412603845088412</v>
      </c>
      <c r="H72" s="190"/>
    </row>
    <row r="73" spans="1:10" s="118" customFormat="1" x14ac:dyDescent="0.25">
      <c r="A73" s="120" t="s">
        <v>18</v>
      </c>
      <c r="B73" s="120"/>
      <c r="C73" s="120"/>
      <c r="D73" s="120"/>
      <c r="E73" s="126">
        <f>SUM(E57:E72)</f>
        <v>212346.05100000001</v>
      </c>
      <c r="F73" s="126">
        <f>SUM(F8:F72)</f>
        <v>69124647.430000007</v>
      </c>
      <c r="G73" s="126">
        <f>SUM(G8:G72)</f>
        <v>100</v>
      </c>
      <c r="H73" s="192"/>
      <c r="I73" s="186"/>
      <c r="J73" s="186"/>
    </row>
    <row r="74" spans="1:10" s="118" customFormat="1" x14ac:dyDescent="0.25">
      <c r="A74" s="120"/>
      <c r="B74" s="120"/>
      <c r="C74" s="120"/>
      <c r="D74" s="120"/>
      <c r="E74" s="126"/>
      <c r="F74" s="126"/>
      <c r="G74" s="126"/>
      <c r="H74" s="190"/>
    </row>
    <row r="75" spans="1:10" x14ac:dyDescent="0.25">
      <c r="A75" s="144" t="s">
        <v>2</v>
      </c>
      <c r="B75" s="226">
        <v>3.95</v>
      </c>
      <c r="C75" s="226"/>
      <c r="D75" s="226"/>
      <c r="E75" s="226"/>
      <c r="F75" s="226"/>
      <c r="G75" s="226"/>
      <c r="H75" s="193"/>
    </row>
    <row r="76" spans="1:10" x14ac:dyDescent="0.25">
      <c r="A76" s="144" t="s">
        <v>3</v>
      </c>
      <c r="B76" s="226">
        <v>3.33</v>
      </c>
      <c r="C76" s="226"/>
      <c r="D76" s="226"/>
      <c r="E76" s="226"/>
      <c r="F76" s="226"/>
      <c r="G76" s="226"/>
      <c r="H76" s="193"/>
    </row>
    <row r="77" spans="1:10" ht="31.5" x14ac:dyDescent="0.25">
      <c r="A77" s="128" t="s">
        <v>30</v>
      </c>
      <c r="B77" s="226">
        <v>6.5445370354894203</v>
      </c>
      <c r="C77" s="226"/>
      <c r="D77" s="226"/>
      <c r="E77" s="226"/>
      <c r="F77" s="226"/>
      <c r="G77" s="226"/>
      <c r="H77" s="193"/>
    </row>
    <row r="78" spans="1:10" x14ac:dyDescent="0.25">
      <c r="A78" s="144"/>
      <c r="B78" s="144"/>
      <c r="C78" s="145"/>
      <c r="D78" s="145"/>
      <c r="E78" s="146"/>
      <c r="F78" s="125"/>
      <c r="G78" s="121"/>
      <c r="H78" s="193"/>
    </row>
    <row r="79" spans="1:10" x14ac:dyDescent="0.25">
      <c r="A79" s="147" t="s">
        <v>8</v>
      </c>
      <c r="B79" s="147"/>
      <c r="C79" s="148"/>
      <c r="D79" s="148"/>
      <c r="E79" s="150"/>
      <c r="F79" s="125"/>
      <c r="G79" s="121"/>
      <c r="H79" s="193"/>
    </row>
    <row r="80" spans="1:10" x14ac:dyDescent="0.25">
      <c r="A80" s="131" t="s">
        <v>5</v>
      </c>
      <c r="B80" s="131"/>
      <c r="C80" s="127"/>
      <c r="D80" s="127"/>
      <c r="E80" s="139"/>
      <c r="F80" s="134">
        <v>16447334</v>
      </c>
      <c r="G80" s="134">
        <v>23.793732932461769</v>
      </c>
      <c r="H80" s="193"/>
    </row>
    <row r="81" spans="1:8" x14ac:dyDescent="0.25">
      <c r="A81" s="142" t="s">
        <v>4</v>
      </c>
      <c r="B81" s="142"/>
      <c r="C81" s="143"/>
      <c r="D81" s="143"/>
      <c r="E81" s="146"/>
      <c r="F81" s="134">
        <v>5017005</v>
      </c>
      <c r="G81" s="134">
        <v>7.2579104364771441</v>
      </c>
      <c r="H81" s="193"/>
    </row>
    <row r="82" spans="1:8" x14ac:dyDescent="0.25">
      <c r="A82" s="142" t="s">
        <v>20</v>
      </c>
      <c r="B82" s="142"/>
      <c r="C82" s="143"/>
      <c r="D82" s="143"/>
      <c r="E82" s="146"/>
      <c r="F82" s="140">
        <v>0</v>
      </c>
      <c r="G82" s="140">
        <v>0</v>
      </c>
      <c r="H82" s="193"/>
    </row>
    <row r="83" spans="1:8" x14ac:dyDescent="0.25">
      <c r="A83" s="142" t="s">
        <v>19</v>
      </c>
      <c r="B83" s="142"/>
      <c r="C83" s="143"/>
      <c r="D83" s="143"/>
      <c r="E83" s="146"/>
      <c r="F83" s="140">
        <v>0</v>
      </c>
      <c r="G83" s="140">
        <v>0</v>
      </c>
      <c r="H83" s="193"/>
    </row>
    <row r="84" spans="1:8" x14ac:dyDescent="0.25">
      <c r="A84" s="142" t="s">
        <v>21</v>
      </c>
      <c r="B84" s="142"/>
      <c r="C84" s="143"/>
      <c r="D84" s="143"/>
      <c r="E84" s="146"/>
      <c r="F84" s="140">
        <v>0</v>
      </c>
      <c r="G84" s="140">
        <v>0</v>
      </c>
      <c r="H84" s="193"/>
    </row>
    <row r="85" spans="1:8" x14ac:dyDescent="0.25">
      <c r="A85" s="142" t="s">
        <v>22</v>
      </c>
      <c r="B85" s="142"/>
      <c r="C85" s="143"/>
      <c r="D85" s="143"/>
      <c r="E85" s="146"/>
      <c r="F85" s="140">
        <v>0</v>
      </c>
      <c r="G85" s="140">
        <v>0</v>
      </c>
      <c r="H85" s="193"/>
    </row>
    <row r="86" spans="1:8" x14ac:dyDescent="0.25">
      <c r="A86" s="142" t="s">
        <v>23</v>
      </c>
      <c r="B86" s="142"/>
      <c r="C86" s="143"/>
      <c r="D86" s="143"/>
      <c r="E86" s="146"/>
      <c r="F86" s="140">
        <v>0</v>
      </c>
      <c r="G86" s="140">
        <v>0</v>
      </c>
      <c r="H86" s="193"/>
    </row>
    <row r="87" spans="1:8" x14ac:dyDescent="0.25">
      <c r="A87" s="142" t="s">
        <v>24</v>
      </c>
      <c r="B87" s="142"/>
      <c r="C87" s="143"/>
      <c r="D87" s="143"/>
      <c r="E87" s="146"/>
      <c r="F87" s="140">
        <v>0</v>
      </c>
      <c r="G87" s="140">
        <v>0</v>
      </c>
      <c r="H87" s="193"/>
    </row>
    <row r="88" spans="1:8" x14ac:dyDescent="0.25">
      <c r="A88" s="142" t="s">
        <v>25</v>
      </c>
      <c r="B88" s="142"/>
      <c r="C88" s="143"/>
      <c r="D88" s="143"/>
      <c r="E88" s="146"/>
      <c r="F88" s="140">
        <v>0</v>
      </c>
      <c r="G88" s="140">
        <v>0</v>
      </c>
      <c r="H88" s="193"/>
    </row>
    <row r="89" spans="1:8" x14ac:dyDescent="0.25">
      <c r="A89" s="142" t="s">
        <v>26</v>
      </c>
      <c r="B89" s="142"/>
      <c r="C89" s="143"/>
      <c r="D89" s="143"/>
      <c r="E89" s="146"/>
      <c r="F89" s="140">
        <v>0</v>
      </c>
      <c r="G89" s="140">
        <v>0</v>
      </c>
      <c r="H89" s="193"/>
    </row>
    <row r="90" spans="1:8" x14ac:dyDescent="0.25">
      <c r="A90" s="142" t="s">
        <v>27</v>
      </c>
      <c r="B90" s="142"/>
      <c r="C90" s="143"/>
      <c r="D90" s="143"/>
      <c r="E90" s="146"/>
      <c r="F90" s="140">
        <v>0</v>
      </c>
      <c r="G90" s="140">
        <v>0</v>
      </c>
      <c r="H90" s="193"/>
    </row>
    <row r="91" spans="1:8" x14ac:dyDescent="0.25">
      <c r="A91" s="142" t="s">
        <v>28</v>
      </c>
      <c r="B91" s="142"/>
      <c r="C91" s="143"/>
      <c r="D91" s="143"/>
      <c r="E91" s="146"/>
      <c r="F91" s="140">
        <v>0</v>
      </c>
      <c r="G91" s="140">
        <v>0</v>
      </c>
      <c r="H91" s="193"/>
    </row>
    <row r="92" spans="1:8" x14ac:dyDescent="0.25">
      <c r="A92" s="142" t="s">
        <v>29</v>
      </c>
      <c r="B92" s="142"/>
      <c r="C92" s="143"/>
      <c r="D92" s="143"/>
      <c r="E92" s="146"/>
      <c r="F92" s="140">
        <v>0</v>
      </c>
      <c r="G92" s="140">
        <v>0</v>
      </c>
      <c r="H92" s="193"/>
    </row>
    <row r="93" spans="1:8" x14ac:dyDescent="0.25">
      <c r="A93" s="142" t="s">
        <v>94</v>
      </c>
      <c r="B93" s="142"/>
      <c r="C93" s="143"/>
      <c r="D93" s="143"/>
      <c r="E93" s="146"/>
      <c r="F93" s="140">
        <v>0</v>
      </c>
      <c r="G93" s="140">
        <v>0</v>
      </c>
      <c r="H93" s="193"/>
    </row>
    <row r="94" spans="1:8" ht="31.5" x14ac:dyDescent="0.25">
      <c r="A94" s="131" t="s">
        <v>95</v>
      </c>
      <c r="B94" s="142"/>
      <c r="C94" s="143"/>
      <c r="D94" s="143"/>
      <c r="E94" s="146"/>
      <c r="F94" s="140">
        <v>0</v>
      </c>
      <c r="G94" s="140">
        <v>0</v>
      </c>
      <c r="H94" s="193"/>
    </row>
    <row r="95" spans="1:8" x14ac:dyDescent="0.25">
      <c r="A95" s="152" t="s">
        <v>9</v>
      </c>
      <c r="B95" s="145"/>
      <c r="C95" s="145"/>
      <c r="D95" s="145"/>
      <c r="E95" s="146"/>
      <c r="F95" s="126">
        <f>SUM(F80:F94)</f>
        <v>21464339</v>
      </c>
      <c r="G95" s="126">
        <f>SUM(G80:G94)</f>
        <v>31.051643368938912</v>
      </c>
      <c r="H95" s="193"/>
    </row>
    <row r="96" spans="1:8" x14ac:dyDescent="0.25">
      <c r="A96" s="152"/>
      <c r="B96" s="145"/>
      <c r="C96" s="145"/>
      <c r="D96" s="145"/>
      <c r="E96" s="146"/>
      <c r="F96" s="140"/>
      <c r="G96" s="126"/>
      <c r="H96" s="193"/>
    </row>
    <row r="97" spans="1:9" x14ac:dyDescent="0.25">
      <c r="A97" s="153" t="s">
        <v>31</v>
      </c>
      <c r="B97" s="143"/>
      <c r="C97" s="143"/>
      <c r="D97" s="143"/>
      <c r="E97" s="146"/>
      <c r="F97" s="140">
        <v>0</v>
      </c>
      <c r="G97" s="140">
        <v>0</v>
      </c>
      <c r="H97" s="193"/>
    </row>
    <row r="98" spans="1:9" x14ac:dyDescent="0.25">
      <c r="A98" s="153" t="s">
        <v>1444</v>
      </c>
      <c r="B98" s="143"/>
      <c r="C98" s="143"/>
      <c r="D98" s="143"/>
      <c r="E98" s="146"/>
      <c r="F98" s="140">
        <v>0</v>
      </c>
      <c r="G98" s="140">
        <v>0</v>
      </c>
      <c r="H98" s="193"/>
    </row>
    <row r="99" spans="1:9" x14ac:dyDescent="0.25">
      <c r="A99" s="153" t="s">
        <v>32</v>
      </c>
      <c r="B99" s="143"/>
      <c r="C99" s="143"/>
      <c r="D99" s="143"/>
      <c r="E99" s="146"/>
      <c r="F99" s="134">
        <v>41682852</v>
      </c>
      <c r="G99" s="134">
        <v>60.300997617688672</v>
      </c>
      <c r="H99" s="193"/>
    </row>
    <row r="100" spans="1:9" x14ac:dyDescent="0.25">
      <c r="A100" s="153" t="s">
        <v>33</v>
      </c>
      <c r="B100" s="143"/>
      <c r="C100" s="143"/>
      <c r="D100" s="143"/>
      <c r="E100" s="146"/>
      <c r="F100" s="140">
        <v>0</v>
      </c>
      <c r="G100" s="140">
        <v>0</v>
      </c>
      <c r="H100" s="193"/>
    </row>
    <row r="101" spans="1:9" x14ac:dyDescent="0.25">
      <c r="A101" s="153" t="s">
        <v>34</v>
      </c>
      <c r="B101" s="143"/>
      <c r="C101" s="143"/>
      <c r="D101" s="143"/>
      <c r="E101" s="146"/>
      <c r="F101" s="134">
        <v>5449257</v>
      </c>
      <c r="G101" s="134">
        <v>7.8832329749215182</v>
      </c>
      <c r="H101" s="193"/>
    </row>
    <row r="102" spans="1:9" x14ac:dyDescent="0.25">
      <c r="A102" s="142" t="s">
        <v>35</v>
      </c>
      <c r="B102" s="143"/>
      <c r="C102" s="143"/>
      <c r="D102" s="143"/>
      <c r="E102" s="146"/>
      <c r="F102" s="134">
        <v>528199.42999999993</v>
      </c>
      <c r="G102" s="134">
        <v>0.76412603845088412</v>
      </c>
      <c r="H102" s="194"/>
    </row>
    <row r="103" spans="1:9" x14ac:dyDescent="0.25">
      <c r="A103" s="142" t="s">
        <v>36</v>
      </c>
      <c r="B103" s="143"/>
      <c r="C103" s="143"/>
      <c r="D103" s="143"/>
      <c r="E103" s="146"/>
      <c r="F103" s="140">
        <v>0</v>
      </c>
      <c r="G103" s="140">
        <v>0</v>
      </c>
      <c r="H103" s="193"/>
    </row>
    <row r="104" spans="1:9" x14ac:dyDescent="0.25">
      <c r="A104" s="142" t="s">
        <v>45</v>
      </c>
      <c r="B104" s="142"/>
      <c r="C104" s="143"/>
      <c r="D104" s="143"/>
      <c r="E104" s="146"/>
      <c r="F104" s="140">
        <v>0</v>
      </c>
      <c r="G104" s="140">
        <v>0</v>
      </c>
      <c r="H104" s="193"/>
    </row>
    <row r="105" spans="1:9" x14ac:dyDescent="0.25">
      <c r="A105" s="152" t="s">
        <v>11</v>
      </c>
      <c r="B105" s="142"/>
      <c r="C105" s="143"/>
      <c r="D105" s="143"/>
      <c r="E105" s="146"/>
      <c r="F105" s="154">
        <f>SUM(F95:F104)</f>
        <v>69124647.430000007</v>
      </c>
      <c r="G105" s="154">
        <f>SUM(G95:G104)</f>
        <v>99.999999999999986</v>
      </c>
      <c r="H105" s="195"/>
      <c r="I105" s="187"/>
    </row>
    <row r="106" spans="1:9" s="118" customFormat="1" x14ac:dyDescent="0.25">
      <c r="A106" s="120"/>
      <c r="B106" s="120"/>
      <c r="C106" s="120"/>
      <c r="D106" s="120"/>
      <c r="E106" s="126"/>
      <c r="F106" s="126"/>
      <c r="G106" s="126"/>
      <c r="H106" s="190"/>
    </row>
    <row r="107" spans="1:9" x14ac:dyDescent="0.2">
      <c r="A107" s="144" t="s">
        <v>226</v>
      </c>
      <c r="B107" s="227">
        <v>6677016.6604000004</v>
      </c>
      <c r="C107" s="228"/>
      <c r="D107" s="228"/>
      <c r="E107" s="228"/>
      <c r="F107" s="228"/>
      <c r="G107" s="228"/>
      <c r="H107" s="229"/>
    </row>
    <row r="108" spans="1:9" x14ac:dyDescent="0.2">
      <c r="A108" s="144" t="s">
        <v>225</v>
      </c>
      <c r="B108" s="227">
        <v>10.1812</v>
      </c>
      <c r="C108" s="228"/>
      <c r="D108" s="228"/>
      <c r="E108" s="228"/>
      <c r="F108" s="228"/>
      <c r="G108" s="228"/>
      <c r="H108" s="229"/>
    </row>
    <row r="109" spans="1:9" x14ac:dyDescent="0.2">
      <c r="A109" s="144" t="s">
        <v>224</v>
      </c>
      <c r="B109" s="227">
        <v>10.352600000000001</v>
      </c>
      <c r="C109" s="228"/>
      <c r="D109" s="228"/>
      <c r="E109" s="228"/>
      <c r="F109" s="228"/>
      <c r="G109" s="228"/>
      <c r="H109" s="229"/>
    </row>
    <row r="110" spans="1:9" x14ac:dyDescent="0.25">
      <c r="A110" s="156"/>
      <c r="B110" s="156"/>
      <c r="C110" s="156"/>
      <c r="D110" s="156"/>
      <c r="E110" s="158"/>
      <c r="F110" s="159"/>
      <c r="G110" s="160"/>
    </row>
    <row r="111" spans="1:9" x14ac:dyDescent="0.25">
      <c r="A111" s="179" t="s">
        <v>56</v>
      </c>
      <c r="B111" s="156"/>
      <c r="C111" s="156"/>
      <c r="D111" s="156"/>
      <c r="E111" s="158"/>
      <c r="F111" s="159"/>
      <c r="G111" s="160"/>
    </row>
    <row r="112" spans="1:9" x14ac:dyDescent="0.25">
      <c r="A112" s="179"/>
      <c r="B112" s="156"/>
      <c r="C112" s="156"/>
      <c r="D112" s="156"/>
      <c r="E112" s="158"/>
      <c r="F112" s="159"/>
      <c r="G112" s="160"/>
    </row>
    <row r="113" spans="1:10" s="167" customFormat="1" x14ac:dyDescent="0.25">
      <c r="A113" s="162" t="s">
        <v>61</v>
      </c>
      <c r="B113" s="163"/>
      <c r="C113" s="163"/>
      <c r="D113" s="163"/>
      <c r="E113" s="166"/>
      <c r="F113" s="166"/>
      <c r="H113" s="117"/>
      <c r="I113" s="151"/>
      <c r="J113" s="151"/>
    </row>
    <row r="114" spans="1:10" s="167" customFormat="1" x14ac:dyDescent="0.25">
      <c r="A114" s="163" t="s">
        <v>2429</v>
      </c>
      <c r="B114" s="163"/>
      <c r="C114" s="163"/>
      <c r="D114" s="163"/>
      <c r="E114" s="170"/>
      <c r="F114" s="171" t="s">
        <v>62</v>
      </c>
      <c r="H114" s="117"/>
      <c r="I114" s="151"/>
      <c r="J114" s="151"/>
    </row>
    <row r="115" spans="1:10" s="167" customFormat="1" x14ac:dyDescent="0.25">
      <c r="A115" s="163"/>
      <c r="B115" s="163"/>
      <c r="C115" s="163"/>
      <c r="D115" s="163"/>
      <c r="E115" s="170"/>
      <c r="F115" s="171"/>
      <c r="H115" s="117"/>
      <c r="I115" s="151"/>
      <c r="J115" s="151"/>
    </row>
    <row r="116" spans="1:10" s="167" customFormat="1" x14ac:dyDescent="0.25">
      <c r="A116" s="163" t="s">
        <v>63</v>
      </c>
      <c r="B116" s="163"/>
      <c r="C116" s="163"/>
      <c r="D116" s="163"/>
      <c r="E116" s="170"/>
      <c r="F116" s="171" t="s">
        <v>62</v>
      </c>
      <c r="H116" s="117"/>
      <c r="I116" s="151"/>
      <c r="J116" s="151"/>
    </row>
    <row r="117" spans="1:10" s="167" customFormat="1" x14ac:dyDescent="0.25">
      <c r="A117" s="162"/>
      <c r="B117" s="163"/>
      <c r="C117" s="163"/>
      <c r="D117" s="163"/>
      <c r="E117" s="170"/>
      <c r="F117" s="171"/>
      <c r="H117" s="117"/>
      <c r="I117" s="151"/>
      <c r="J117" s="151"/>
    </row>
    <row r="118" spans="1:10" s="167" customFormat="1" x14ac:dyDescent="0.25">
      <c r="A118" s="163" t="s">
        <v>64</v>
      </c>
      <c r="B118" s="163"/>
      <c r="C118" s="163"/>
      <c r="D118" s="163"/>
      <c r="E118" s="170"/>
      <c r="F118" s="171" t="s">
        <v>62</v>
      </c>
      <c r="H118" s="117"/>
      <c r="I118" s="151"/>
      <c r="J118" s="151"/>
    </row>
    <row r="119" spans="1:10" s="167" customFormat="1" x14ac:dyDescent="0.25">
      <c r="A119" s="163"/>
      <c r="B119" s="163"/>
      <c r="C119" s="163"/>
      <c r="D119" s="163"/>
      <c r="E119" s="170"/>
      <c r="F119" s="171"/>
      <c r="H119" s="117"/>
      <c r="I119" s="151"/>
      <c r="J119" s="151"/>
    </row>
    <row r="120" spans="1:10" s="167" customFormat="1" x14ac:dyDescent="0.25">
      <c r="A120" s="163" t="s">
        <v>65</v>
      </c>
      <c r="B120" s="163"/>
      <c r="C120" s="163"/>
      <c r="D120" s="163"/>
      <c r="E120" s="170"/>
      <c r="F120" s="171"/>
      <c r="H120" s="117"/>
      <c r="I120" s="151"/>
      <c r="J120" s="151"/>
    </row>
    <row r="121" spans="1:10" s="167" customFormat="1" x14ac:dyDescent="0.25">
      <c r="A121" s="163" t="s">
        <v>66</v>
      </c>
      <c r="B121" s="163"/>
      <c r="C121" s="163"/>
      <c r="D121" s="169"/>
      <c r="E121" s="170"/>
      <c r="F121" s="171">
        <v>0</v>
      </c>
      <c r="H121" s="117"/>
      <c r="I121" s="151"/>
      <c r="J121" s="151"/>
    </row>
    <row r="122" spans="1:10" s="167" customFormat="1" x14ac:dyDescent="0.25">
      <c r="A122" s="163" t="s">
        <v>67</v>
      </c>
      <c r="B122" s="163"/>
      <c r="C122" s="163"/>
      <c r="D122" s="169"/>
      <c r="E122" s="170"/>
      <c r="F122" s="171">
        <v>0</v>
      </c>
      <c r="H122" s="117"/>
      <c r="I122" s="151"/>
      <c r="J122" s="151"/>
    </row>
    <row r="123" spans="1:10" s="167" customFormat="1" x14ac:dyDescent="0.25">
      <c r="A123" s="163"/>
      <c r="B123" s="163"/>
      <c r="C123" s="163"/>
      <c r="D123" s="163"/>
      <c r="E123" s="166"/>
      <c r="F123" s="166"/>
      <c r="H123" s="117"/>
      <c r="I123" s="151"/>
      <c r="J123" s="151"/>
    </row>
    <row r="124" spans="1:10" s="167" customFormat="1" x14ac:dyDescent="0.25">
      <c r="A124" s="163"/>
      <c r="B124" s="163"/>
      <c r="C124" s="163"/>
      <c r="D124" s="163"/>
      <c r="E124" s="166"/>
      <c r="F124" s="166"/>
      <c r="H124" s="117"/>
      <c r="I124" s="151"/>
      <c r="J124" s="151"/>
    </row>
  </sheetData>
  <mergeCells count="7">
    <mergeCell ref="B109:H109"/>
    <mergeCell ref="A4:G4"/>
    <mergeCell ref="B75:G75"/>
    <mergeCell ref="B76:G76"/>
    <mergeCell ref="B77:G77"/>
    <mergeCell ref="B108:H108"/>
    <mergeCell ref="B107:H107"/>
  </mergeCells>
  <pageMargins left="1" right="0.7" top="0.42" bottom="0.5" header="0.3" footer="0.3"/>
  <pageSetup paperSize="9" scale="46" fitToHeight="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90B5F-95C7-4FEA-A3F4-4C33502801A3}">
  <sheetPr>
    <pageSetUpPr fitToPage="1"/>
  </sheetPr>
  <dimension ref="A1:J105"/>
  <sheetViews>
    <sheetView zoomScale="80" zoomScaleNormal="80" zoomScaleSheetLayoutView="40" workbookViewId="0"/>
  </sheetViews>
  <sheetFormatPr defaultColWidth="9.140625" defaultRowHeight="12" x14ac:dyDescent="0.2"/>
  <cols>
    <col min="1" max="1" width="46.28515625" style="164" customWidth="1"/>
    <col min="2" max="2" width="16" style="164" customWidth="1"/>
    <col min="3" max="3" width="9.7109375" style="164" customWidth="1"/>
    <col min="4" max="4" width="67.7109375" style="164" customWidth="1"/>
    <col min="5" max="5" width="15.42578125" style="166" customWidth="1"/>
    <col min="6" max="6" width="18.42578125" style="166" customWidth="1"/>
    <col min="7" max="8" width="9.7109375" style="167" customWidth="1"/>
    <col min="9" max="9" width="15.140625" style="151" bestFit="1" customWidth="1"/>
    <col min="10" max="10" width="9.42578125" style="151" bestFit="1" customWidth="1"/>
    <col min="11" max="16384" width="9.140625" style="151"/>
  </cols>
  <sheetData>
    <row r="1" spans="1:8" s="118" customFormat="1" ht="15.75" x14ac:dyDescent="0.25">
      <c r="A1" s="1" t="s">
        <v>99</v>
      </c>
      <c r="B1" s="1"/>
      <c r="C1" s="1"/>
      <c r="D1" s="1"/>
      <c r="E1" s="115"/>
      <c r="F1" s="116"/>
      <c r="G1" s="116"/>
      <c r="H1" s="116"/>
    </row>
    <row r="2" spans="1:8" s="118" customFormat="1" ht="15.75" x14ac:dyDescent="0.25">
      <c r="A2" s="1" t="s">
        <v>2756</v>
      </c>
      <c r="B2" s="1"/>
      <c r="C2" s="1"/>
      <c r="D2" s="1"/>
      <c r="E2" s="116"/>
      <c r="F2" s="116"/>
      <c r="G2" s="116"/>
      <c r="H2" s="116"/>
    </row>
    <row r="3" spans="1:8" s="118" customFormat="1" ht="15.75" x14ac:dyDescent="0.25">
      <c r="A3" s="1" t="s">
        <v>3502</v>
      </c>
      <c r="B3" s="1"/>
      <c r="C3" s="1"/>
      <c r="D3" s="1"/>
      <c r="E3" s="115"/>
      <c r="F3" s="115"/>
      <c r="G3" s="116"/>
      <c r="H3" s="116"/>
    </row>
    <row r="4" spans="1:8" s="119" customFormat="1" ht="18.75" x14ac:dyDescent="0.2">
      <c r="A4" s="214"/>
      <c r="B4" s="214"/>
      <c r="C4" s="214"/>
      <c r="D4" s="214"/>
      <c r="E4" s="214"/>
      <c r="F4" s="214"/>
      <c r="G4" s="214"/>
    </row>
    <row r="5" spans="1:8" s="118" customFormat="1" ht="31.5" x14ac:dyDescent="0.2">
      <c r="A5" s="120" t="s">
        <v>15</v>
      </c>
      <c r="B5" s="120" t="s">
        <v>13</v>
      </c>
      <c r="C5" s="120" t="s">
        <v>78</v>
      </c>
      <c r="D5" s="120" t="s">
        <v>79</v>
      </c>
      <c r="E5" s="121" t="s">
        <v>14</v>
      </c>
      <c r="F5" s="121" t="s">
        <v>12</v>
      </c>
      <c r="G5" s="121" t="s">
        <v>0</v>
      </c>
      <c r="H5" s="121" t="s">
        <v>44</v>
      </c>
    </row>
    <row r="6" spans="1:8" s="118" customFormat="1" ht="15.75" x14ac:dyDescent="0.2">
      <c r="A6" s="183" t="s">
        <v>17</v>
      </c>
      <c r="B6" s="120"/>
      <c r="C6" s="120"/>
      <c r="D6" s="120"/>
      <c r="E6" s="121"/>
      <c r="F6" s="121"/>
      <c r="G6" s="121"/>
      <c r="H6" s="121"/>
    </row>
    <row r="7" spans="1:8" s="118" customFormat="1" ht="15.75" x14ac:dyDescent="0.2">
      <c r="A7" s="128" t="s">
        <v>1</v>
      </c>
      <c r="B7" s="120"/>
      <c r="C7" s="120"/>
      <c r="D7" s="120"/>
      <c r="E7" s="121"/>
      <c r="F7" s="121"/>
      <c r="G7" s="121"/>
      <c r="H7" s="121"/>
    </row>
    <row r="8" spans="1:8" s="118" customFormat="1" ht="31.5" x14ac:dyDescent="0.2">
      <c r="A8" s="135" t="s">
        <v>147</v>
      </c>
      <c r="B8" s="135" t="s">
        <v>42</v>
      </c>
      <c r="C8" s="135" t="s">
        <v>50</v>
      </c>
      <c r="D8" s="135" t="s">
        <v>134</v>
      </c>
      <c r="E8" s="140">
        <v>180</v>
      </c>
      <c r="F8" s="140">
        <v>354960</v>
      </c>
      <c r="G8" s="140">
        <v>2.2490210884807396</v>
      </c>
      <c r="H8" s="132"/>
    </row>
    <row r="9" spans="1:8" s="118" customFormat="1" ht="31.5" x14ac:dyDescent="0.2">
      <c r="A9" s="135" t="s">
        <v>148</v>
      </c>
      <c r="B9" s="135" t="s">
        <v>57</v>
      </c>
      <c r="C9" s="135" t="s">
        <v>46</v>
      </c>
      <c r="D9" s="135" t="s">
        <v>135</v>
      </c>
      <c r="E9" s="140">
        <v>157</v>
      </c>
      <c r="F9" s="140">
        <v>193031.5</v>
      </c>
      <c r="G9" s="140">
        <v>1.2230446085222839</v>
      </c>
      <c r="H9" s="132"/>
    </row>
    <row r="10" spans="1:8" s="118" customFormat="1" ht="31.5" x14ac:dyDescent="0.2">
      <c r="A10" s="135" t="s">
        <v>149</v>
      </c>
      <c r="B10" s="135" t="s">
        <v>82</v>
      </c>
      <c r="C10" s="135" t="s">
        <v>51</v>
      </c>
      <c r="D10" s="135" t="s">
        <v>130</v>
      </c>
      <c r="E10" s="140">
        <v>5</v>
      </c>
      <c r="F10" s="140">
        <v>57602.5</v>
      </c>
      <c r="G10" s="140">
        <v>0.36496855208815587</v>
      </c>
      <c r="H10" s="132"/>
    </row>
    <row r="11" spans="1:8" s="118" customFormat="1" ht="15.75" x14ac:dyDescent="0.2">
      <c r="A11" s="135" t="s">
        <v>150</v>
      </c>
      <c r="B11" s="135" t="s">
        <v>181</v>
      </c>
      <c r="C11" s="135" t="s">
        <v>48</v>
      </c>
      <c r="D11" s="135" t="s">
        <v>98</v>
      </c>
      <c r="E11" s="140">
        <v>160</v>
      </c>
      <c r="F11" s="140">
        <v>182592</v>
      </c>
      <c r="G11" s="140">
        <v>1.1569000974416139</v>
      </c>
      <c r="H11" s="132"/>
    </row>
    <row r="12" spans="1:8" s="118" customFormat="1" ht="47.25" x14ac:dyDescent="0.2">
      <c r="A12" s="135" t="s">
        <v>151</v>
      </c>
      <c r="B12" s="135" t="s">
        <v>91</v>
      </c>
      <c r="C12" s="135" t="s">
        <v>92</v>
      </c>
      <c r="D12" s="135" t="s">
        <v>127</v>
      </c>
      <c r="E12" s="140">
        <v>455</v>
      </c>
      <c r="F12" s="140">
        <v>176471.75</v>
      </c>
      <c r="G12" s="140">
        <v>1.1181222877820065</v>
      </c>
      <c r="H12" s="132"/>
    </row>
    <row r="13" spans="1:8" s="118" customFormat="1" ht="15.75" x14ac:dyDescent="0.2">
      <c r="A13" s="135" t="s">
        <v>2754</v>
      </c>
      <c r="B13" s="135" t="s">
        <v>152</v>
      </c>
      <c r="C13" s="135" t="s">
        <v>153</v>
      </c>
      <c r="D13" s="135" t="s">
        <v>154</v>
      </c>
      <c r="E13" s="140">
        <v>11</v>
      </c>
      <c r="F13" s="140">
        <v>59581.5</v>
      </c>
      <c r="G13" s="140">
        <v>0.37750746558292542</v>
      </c>
      <c r="H13" s="132"/>
    </row>
    <row r="14" spans="1:8" s="118" customFormat="1" ht="31.5" x14ac:dyDescent="0.2">
      <c r="A14" s="135" t="s">
        <v>3458</v>
      </c>
      <c r="B14" s="135" t="s">
        <v>486</v>
      </c>
      <c r="C14" s="135" t="s">
        <v>48</v>
      </c>
      <c r="D14" s="135" t="s">
        <v>98</v>
      </c>
      <c r="E14" s="140">
        <v>43</v>
      </c>
      <c r="F14" s="140">
        <v>79545.7</v>
      </c>
      <c r="G14" s="140">
        <v>0.50400032904542025</v>
      </c>
      <c r="H14" s="132"/>
    </row>
    <row r="15" spans="1:8" s="118" customFormat="1" ht="15.75" x14ac:dyDescent="0.2">
      <c r="A15" s="135" t="s">
        <v>3459</v>
      </c>
      <c r="B15" s="135" t="s">
        <v>561</v>
      </c>
      <c r="C15" s="135">
        <v>27103</v>
      </c>
      <c r="D15" s="135" t="s">
        <v>560</v>
      </c>
      <c r="E15" s="140">
        <v>114</v>
      </c>
      <c r="F15" s="140">
        <v>98427.6</v>
      </c>
      <c r="G15" s="140">
        <v>0.62363575639099311</v>
      </c>
      <c r="H15" s="132"/>
    </row>
    <row r="16" spans="1:8" s="118" customFormat="1" ht="31.5" x14ac:dyDescent="0.2">
      <c r="A16" s="135" t="s">
        <v>3460</v>
      </c>
      <c r="B16" s="135" t="s">
        <v>516</v>
      </c>
      <c r="C16" s="135" t="s">
        <v>515</v>
      </c>
      <c r="D16" s="135" t="s">
        <v>514</v>
      </c>
      <c r="E16" s="140">
        <v>24</v>
      </c>
      <c r="F16" s="140">
        <v>132456</v>
      </c>
      <c r="G16" s="140">
        <v>0.83923917426133898</v>
      </c>
      <c r="H16" s="132"/>
    </row>
    <row r="17" spans="1:8" s="118" customFormat="1" ht="78.75" x14ac:dyDescent="0.2">
      <c r="A17" s="135" t="s">
        <v>182</v>
      </c>
      <c r="B17" s="135" t="s">
        <v>183</v>
      </c>
      <c r="C17" s="135">
        <v>21001</v>
      </c>
      <c r="D17" s="135" t="s">
        <v>90</v>
      </c>
      <c r="E17" s="140">
        <v>35</v>
      </c>
      <c r="F17" s="140">
        <v>40183.5</v>
      </c>
      <c r="G17" s="140">
        <v>0.25460203659275921</v>
      </c>
      <c r="H17" s="132"/>
    </row>
    <row r="18" spans="1:8" s="118" customFormat="1" ht="31.5" x14ac:dyDescent="0.2">
      <c r="A18" s="135" t="s">
        <v>3461</v>
      </c>
      <c r="B18" s="135" t="s">
        <v>502</v>
      </c>
      <c r="C18" s="135" t="s">
        <v>51</v>
      </c>
      <c r="D18" s="135" t="s">
        <v>130</v>
      </c>
      <c r="E18" s="140">
        <v>12</v>
      </c>
      <c r="F18" s="140">
        <v>94002</v>
      </c>
      <c r="G18" s="140">
        <v>0.59559522300925882</v>
      </c>
      <c r="H18" s="132"/>
    </row>
    <row r="19" spans="1:8" s="118" customFormat="1" ht="15.75" x14ac:dyDescent="0.2">
      <c r="A19" s="135" t="s">
        <v>3462</v>
      </c>
      <c r="B19" s="135" t="s">
        <v>100</v>
      </c>
      <c r="C19" s="135" t="s">
        <v>54</v>
      </c>
      <c r="D19" s="135" t="s">
        <v>125</v>
      </c>
      <c r="E19" s="140">
        <v>74</v>
      </c>
      <c r="F19" s="140">
        <v>79209.600000000006</v>
      </c>
      <c r="G19" s="140">
        <v>0.5018708046262228</v>
      </c>
      <c r="H19" s="132"/>
    </row>
    <row r="20" spans="1:8" s="118" customFormat="1" ht="31.5" x14ac:dyDescent="0.2">
      <c r="A20" s="135" t="s">
        <v>3463</v>
      </c>
      <c r="B20" s="135" t="s">
        <v>101</v>
      </c>
      <c r="C20" s="135" t="s">
        <v>102</v>
      </c>
      <c r="D20" s="135" t="s">
        <v>103</v>
      </c>
      <c r="E20" s="140">
        <v>47</v>
      </c>
      <c r="F20" s="140">
        <v>145737.60000000001</v>
      </c>
      <c r="G20" s="140">
        <v>0.92339118713255208</v>
      </c>
      <c r="H20" s="132"/>
    </row>
    <row r="21" spans="1:8" s="118" customFormat="1" ht="47.25" x14ac:dyDescent="0.2">
      <c r="A21" s="135" t="s">
        <v>3464</v>
      </c>
      <c r="B21" s="135" t="s">
        <v>193</v>
      </c>
      <c r="C21" s="135" t="s">
        <v>194</v>
      </c>
      <c r="D21" s="135" t="s">
        <v>195</v>
      </c>
      <c r="E21" s="140">
        <v>25</v>
      </c>
      <c r="F21" s="140">
        <v>33672.5</v>
      </c>
      <c r="G21" s="140">
        <v>0.21334844095635483</v>
      </c>
      <c r="H21" s="132"/>
    </row>
    <row r="22" spans="1:8" s="118" customFormat="1" ht="31.5" x14ac:dyDescent="0.2">
      <c r="A22" s="135" t="s">
        <v>2745</v>
      </c>
      <c r="B22" s="135" t="s">
        <v>69</v>
      </c>
      <c r="C22" s="135" t="s">
        <v>46</v>
      </c>
      <c r="D22" s="135" t="s">
        <v>135</v>
      </c>
      <c r="E22" s="140">
        <v>380</v>
      </c>
      <c r="F22" s="140">
        <v>284297</v>
      </c>
      <c r="G22" s="140">
        <v>1.801301409713232</v>
      </c>
      <c r="H22" s="132"/>
    </row>
    <row r="23" spans="1:8" s="118" customFormat="1" ht="31.5" x14ac:dyDescent="0.2">
      <c r="A23" s="135" t="s">
        <v>3465</v>
      </c>
      <c r="B23" s="135" t="s">
        <v>106</v>
      </c>
      <c r="C23" s="135">
        <v>66301</v>
      </c>
      <c r="D23" s="135" t="s">
        <v>107</v>
      </c>
      <c r="E23" s="140">
        <v>59</v>
      </c>
      <c r="F23" s="140">
        <v>154332.19999999998</v>
      </c>
      <c r="G23" s="140">
        <v>0.97784644025137257</v>
      </c>
      <c r="H23" s="132"/>
    </row>
    <row r="24" spans="1:8" s="118" customFormat="1" ht="31.5" x14ac:dyDescent="0.2">
      <c r="A24" s="135" t="s">
        <v>3466</v>
      </c>
      <c r="B24" s="135" t="s">
        <v>529</v>
      </c>
      <c r="C24" s="135" t="s">
        <v>528</v>
      </c>
      <c r="D24" s="135" t="s">
        <v>527</v>
      </c>
      <c r="E24" s="140">
        <v>74</v>
      </c>
      <c r="F24" s="140">
        <v>72109.3</v>
      </c>
      <c r="G24" s="140">
        <v>0.45688341327356385</v>
      </c>
      <c r="H24" s="132"/>
    </row>
    <row r="25" spans="1:8" s="118" customFormat="1" ht="31.5" x14ac:dyDescent="0.2">
      <c r="A25" s="135" t="s">
        <v>2746</v>
      </c>
      <c r="B25" s="135" t="s">
        <v>59</v>
      </c>
      <c r="C25" s="135" t="s">
        <v>46</v>
      </c>
      <c r="D25" s="135" t="s">
        <v>135</v>
      </c>
      <c r="E25" s="140">
        <v>430</v>
      </c>
      <c r="F25" s="140">
        <v>617222</v>
      </c>
      <c r="G25" s="140">
        <v>3.9107090778517559</v>
      </c>
      <c r="H25" s="132"/>
    </row>
    <row r="26" spans="1:8" s="118" customFormat="1" ht="47.25" x14ac:dyDescent="0.2">
      <c r="A26" s="135" t="s">
        <v>3471</v>
      </c>
      <c r="B26" s="135" t="s">
        <v>196</v>
      </c>
      <c r="C26" s="135" t="s">
        <v>194</v>
      </c>
      <c r="D26" s="135" t="s">
        <v>195</v>
      </c>
      <c r="E26" s="140">
        <v>180</v>
      </c>
      <c r="F26" s="140">
        <v>203418</v>
      </c>
      <c r="G26" s="140">
        <v>1.2888533124199208</v>
      </c>
      <c r="H26" s="132"/>
    </row>
    <row r="27" spans="1:8" s="118" customFormat="1" ht="47.25" x14ac:dyDescent="0.2">
      <c r="A27" s="135" t="s">
        <v>3472</v>
      </c>
      <c r="B27" s="135" t="s">
        <v>112</v>
      </c>
      <c r="C27" s="135" t="s">
        <v>114</v>
      </c>
      <c r="D27" s="135" t="s">
        <v>113</v>
      </c>
      <c r="E27" s="140">
        <v>140</v>
      </c>
      <c r="F27" s="140">
        <v>103397</v>
      </c>
      <c r="G27" s="140">
        <v>0.65512179819034</v>
      </c>
      <c r="H27" s="132"/>
    </row>
    <row r="28" spans="1:8" s="118" customFormat="1" ht="15.75" x14ac:dyDescent="0.2">
      <c r="A28" s="135" t="s">
        <v>3473</v>
      </c>
      <c r="B28" s="135" t="s">
        <v>116</v>
      </c>
      <c r="C28" s="135" t="s">
        <v>117</v>
      </c>
      <c r="D28" s="135" t="s">
        <v>118</v>
      </c>
      <c r="E28" s="140">
        <v>27</v>
      </c>
      <c r="F28" s="140">
        <v>139617</v>
      </c>
      <c r="G28" s="140">
        <v>0.8846111598783396</v>
      </c>
      <c r="H28" s="132"/>
    </row>
    <row r="29" spans="1:8" s="118" customFormat="1" ht="31.5" x14ac:dyDescent="0.2">
      <c r="A29" s="135" t="s">
        <v>3474</v>
      </c>
      <c r="B29" s="135" t="s">
        <v>184</v>
      </c>
      <c r="C29" s="135" t="s">
        <v>46</v>
      </c>
      <c r="D29" s="135" t="s">
        <v>135</v>
      </c>
      <c r="E29" s="140">
        <v>487</v>
      </c>
      <c r="F29" s="140">
        <v>190076.1</v>
      </c>
      <c r="G29" s="140">
        <v>1.2043192396782003</v>
      </c>
      <c r="H29" s="132"/>
    </row>
    <row r="30" spans="1:8" s="118" customFormat="1" ht="15.75" x14ac:dyDescent="0.2">
      <c r="A30" s="135" t="s">
        <v>3475</v>
      </c>
      <c r="B30" s="135" t="s">
        <v>39</v>
      </c>
      <c r="C30" s="135" t="s">
        <v>96</v>
      </c>
      <c r="D30" s="135" t="s">
        <v>97</v>
      </c>
      <c r="E30" s="140">
        <v>80</v>
      </c>
      <c r="F30" s="140">
        <v>315112</v>
      </c>
      <c r="G30" s="140">
        <v>1.9965447747164269</v>
      </c>
      <c r="H30" s="132"/>
    </row>
    <row r="31" spans="1:8" s="118" customFormat="1" ht="47.25" x14ac:dyDescent="0.2">
      <c r="A31" s="135" t="s">
        <v>3476</v>
      </c>
      <c r="B31" s="135" t="s">
        <v>519</v>
      </c>
      <c r="C31" s="135" t="s">
        <v>518</v>
      </c>
      <c r="D31" s="135" t="s">
        <v>517</v>
      </c>
      <c r="E31" s="140">
        <v>70</v>
      </c>
      <c r="F31" s="140">
        <v>104335</v>
      </c>
      <c r="G31" s="140">
        <v>0.66106495173156965</v>
      </c>
      <c r="H31" s="132"/>
    </row>
    <row r="32" spans="1:8" s="118" customFormat="1" ht="47.25" x14ac:dyDescent="0.2">
      <c r="A32" s="135" t="s">
        <v>3477</v>
      </c>
      <c r="B32" s="135" t="s">
        <v>497</v>
      </c>
      <c r="C32" s="135" t="s">
        <v>194</v>
      </c>
      <c r="D32" s="135" t="s">
        <v>195</v>
      </c>
      <c r="E32" s="140">
        <v>9</v>
      </c>
      <c r="F32" s="140">
        <v>39258.9</v>
      </c>
      <c r="G32" s="140">
        <v>0.24874378524497556</v>
      </c>
      <c r="H32" s="132"/>
    </row>
    <row r="33" spans="1:8" s="118" customFormat="1" ht="78.75" x14ac:dyDescent="0.2">
      <c r="A33" s="135" t="s">
        <v>3478</v>
      </c>
      <c r="B33" s="135" t="s">
        <v>111</v>
      </c>
      <c r="C33" s="135" t="s">
        <v>77</v>
      </c>
      <c r="D33" s="135" t="s">
        <v>90</v>
      </c>
      <c r="E33" s="140">
        <v>25</v>
      </c>
      <c r="F33" s="140">
        <v>60375</v>
      </c>
      <c r="G33" s="140">
        <v>0.38253506935154574</v>
      </c>
      <c r="H33" s="132"/>
    </row>
    <row r="34" spans="1:8" s="118" customFormat="1" ht="31.5" x14ac:dyDescent="0.2">
      <c r="A34" s="135" t="s">
        <v>3456</v>
      </c>
      <c r="B34" s="135" t="s">
        <v>83</v>
      </c>
      <c r="C34" s="135" t="s">
        <v>84</v>
      </c>
      <c r="D34" s="135" t="s">
        <v>128</v>
      </c>
      <c r="E34" s="140">
        <v>61</v>
      </c>
      <c r="F34" s="140">
        <v>207308.5</v>
      </c>
      <c r="G34" s="140">
        <v>1.3135034604499365</v>
      </c>
      <c r="H34" s="132"/>
    </row>
    <row r="35" spans="1:8" s="118" customFormat="1" ht="15.75" x14ac:dyDescent="0.2">
      <c r="A35" s="135" t="s">
        <v>3479</v>
      </c>
      <c r="B35" s="135" t="s">
        <v>37</v>
      </c>
      <c r="C35" s="135" t="s">
        <v>53</v>
      </c>
      <c r="D35" s="135" t="s">
        <v>129</v>
      </c>
      <c r="E35" s="140">
        <v>10</v>
      </c>
      <c r="F35" s="140">
        <v>142340</v>
      </c>
      <c r="G35" s="140">
        <v>0.90186404590474556</v>
      </c>
      <c r="H35" s="132"/>
    </row>
    <row r="36" spans="1:8" s="118" customFormat="1" ht="15.75" x14ac:dyDescent="0.2">
      <c r="A36" s="135" t="s">
        <v>3480</v>
      </c>
      <c r="B36" s="135" t="s">
        <v>93</v>
      </c>
      <c r="C36" s="135" t="s">
        <v>143</v>
      </c>
      <c r="D36" s="135" t="s">
        <v>144</v>
      </c>
      <c r="E36" s="140">
        <v>90</v>
      </c>
      <c r="F36" s="140">
        <v>98865</v>
      </c>
      <c r="G36" s="140">
        <v>0.62640711604870503</v>
      </c>
      <c r="H36" s="132"/>
    </row>
    <row r="37" spans="1:8" s="118" customFormat="1" ht="31.5" x14ac:dyDescent="0.2">
      <c r="A37" s="135" t="s">
        <v>3481</v>
      </c>
      <c r="B37" s="135" t="s">
        <v>185</v>
      </c>
      <c r="C37" s="135">
        <v>10750</v>
      </c>
      <c r="D37" s="135" t="s">
        <v>186</v>
      </c>
      <c r="E37" s="140">
        <v>53</v>
      </c>
      <c r="F37" s="140">
        <v>80008.800000000003</v>
      </c>
      <c r="G37" s="140">
        <v>0.50693452350698054</v>
      </c>
      <c r="H37" s="132"/>
    </row>
    <row r="38" spans="1:8" s="118" customFormat="1" ht="31.5" x14ac:dyDescent="0.2">
      <c r="A38" s="135" t="s">
        <v>3482</v>
      </c>
      <c r="B38" s="135" t="s">
        <v>85</v>
      </c>
      <c r="C38" s="135" t="s">
        <v>49</v>
      </c>
      <c r="D38" s="135" t="s">
        <v>132</v>
      </c>
      <c r="E38" s="140">
        <v>670</v>
      </c>
      <c r="F38" s="140">
        <v>232657.5</v>
      </c>
      <c r="G38" s="140">
        <v>1.4741143337086087</v>
      </c>
      <c r="H38" s="132"/>
    </row>
    <row r="39" spans="1:8" s="118" customFormat="1" ht="15.75" x14ac:dyDescent="0.2">
      <c r="A39" s="135" t="s">
        <v>3483</v>
      </c>
      <c r="B39" s="135" t="s">
        <v>187</v>
      </c>
      <c r="C39" s="135" t="s">
        <v>188</v>
      </c>
      <c r="D39" s="135" t="s">
        <v>189</v>
      </c>
      <c r="E39" s="140">
        <v>200</v>
      </c>
      <c r="F39" s="140">
        <v>56850</v>
      </c>
      <c r="G39" s="140">
        <v>0.36020072368754241</v>
      </c>
      <c r="H39" s="132"/>
    </row>
    <row r="40" spans="1:8" s="118" customFormat="1" ht="15.75" x14ac:dyDescent="0.2">
      <c r="A40" s="135" t="s">
        <v>3484</v>
      </c>
      <c r="B40" s="135" t="s">
        <v>41</v>
      </c>
      <c r="C40" s="135" t="s">
        <v>141</v>
      </c>
      <c r="D40" s="135" t="s">
        <v>142</v>
      </c>
      <c r="E40" s="140">
        <v>310</v>
      </c>
      <c r="F40" s="140">
        <v>405418</v>
      </c>
      <c r="G40" s="140">
        <v>2.5687221986975564</v>
      </c>
      <c r="H40" s="132"/>
    </row>
    <row r="41" spans="1:8" s="118" customFormat="1" ht="31.5" x14ac:dyDescent="0.2">
      <c r="A41" s="135" t="s">
        <v>3485</v>
      </c>
      <c r="B41" s="135" t="s">
        <v>58</v>
      </c>
      <c r="C41" s="135" t="s">
        <v>46</v>
      </c>
      <c r="D41" s="135" t="s">
        <v>135</v>
      </c>
      <c r="E41" s="140">
        <v>305</v>
      </c>
      <c r="F41" s="140">
        <v>313357</v>
      </c>
      <c r="G41" s="140">
        <v>1.9854251217688166</v>
      </c>
      <c r="H41" s="132"/>
    </row>
    <row r="42" spans="1:8" s="118" customFormat="1" ht="31.5" x14ac:dyDescent="0.2">
      <c r="A42" s="135" t="s">
        <v>3486</v>
      </c>
      <c r="B42" s="135" t="s">
        <v>75</v>
      </c>
      <c r="C42" s="135" t="s">
        <v>74</v>
      </c>
      <c r="D42" s="135" t="s">
        <v>136</v>
      </c>
      <c r="E42" s="140">
        <v>50</v>
      </c>
      <c r="F42" s="140">
        <v>94100</v>
      </c>
      <c r="G42" s="140">
        <v>0.59621614949864099</v>
      </c>
      <c r="H42" s="132"/>
    </row>
    <row r="43" spans="1:8" s="118" customFormat="1" ht="15.75" x14ac:dyDescent="0.2">
      <c r="A43" s="135" t="s">
        <v>3487</v>
      </c>
      <c r="B43" s="135" t="s">
        <v>109</v>
      </c>
      <c r="C43" s="135">
        <v>64920</v>
      </c>
      <c r="D43" s="135" t="s">
        <v>98</v>
      </c>
      <c r="E43" s="140">
        <v>185</v>
      </c>
      <c r="F43" s="140">
        <v>193639.5</v>
      </c>
      <c r="G43" s="140">
        <v>1.2268968871502881</v>
      </c>
      <c r="H43" s="132"/>
    </row>
    <row r="44" spans="1:8" s="118" customFormat="1" ht="15.75" x14ac:dyDescent="0.2">
      <c r="A44" s="135" t="s">
        <v>587</v>
      </c>
      <c r="B44" s="135" t="s">
        <v>190</v>
      </c>
      <c r="C44" s="135" t="s">
        <v>191</v>
      </c>
      <c r="D44" s="135" t="s">
        <v>192</v>
      </c>
      <c r="E44" s="140">
        <v>26</v>
      </c>
      <c r="F44" s="140">
        <v>97760</v>
      </c>
      <c r="G44" s="140">
        <v>0.61940585308169127</v>
      </c>
      <c r="H44" s="132"/>
    </row>
    <row r="45" spans="1:8" s="118" customFormat="1" ht="78.75" x14ac:dyDescent="0.2">
      <c r="A45" s="135" t="s">
        <v>3488</v>
      </c>
      <c r="B45" s="135" t="s">
        <v>38</v>
      </c>
      <c r="C45" s="135" t="s">
        <v>77</v>
      </c>
      <c r="D45" s="135" t="s">
        <v>90</v>
      </c>
      <c r="E45" s="140">
        <v>66</v>
      </c>
      <c r="F45" s="140">
        <v>131373</v>
      </c>
      <c r="G45" s="140">
        <v>0.83237730295520684</v>
      </c>
      <c r="H45" s="132"/>
    </row>
    <row r="46" spans="1:8" s="118" customFormat="1" ht="31.5" x14ac:dyDescent="0.2">
      <c r="A46" s="135" t="s">
        <v>3489</v>
      </c>
      <c r="B46" s="135" t="s">
        <v>86</v>
      </c>
      <c r="C46" s="135" t="s">
        <v>87</v>
      </c>
      <c r="D46" s="135" t="s">
        <v>123</v>
      </c>
      <c r="E46" s="140">
        <v>150</v>
      </c>
      <c r="F46" s="140">
        <v>162465</v>
      </c>
      <c r="G46" s="140">
        <v>1.0293757356885942</v>
      </c>
      <c r="H46" s="132"/>
    </row>
    <row r="47" spans="1:8" s="118" customFormat="1" ht="31.5" x14ac:dyDescent="0.2">
      <c r="A47" s="135" t="s">
        <v>6182</v>
      </c>
      <c r="B47" s="135" t="s">
        <v>197</v>
      </c>
      <c r="C47" s="135" t="s">
        <v>198</v>
      </c>
      <c r="D47" s="135" t="s">
        <v>199</v>
      </c>
      <c r="E47" s="140">
        <v>37</v>
      </c>
      <c r="F47" s="140">
        <v>87527.2</v>
      </c>
      <c r="G47" s="140">
        <v>0.55457099001485077</v>
      </c>
      <c r="H47" s="132"/>
    </row>
    <row r="48" spans="1:8" s="118" customFormat="1" ht="78.75" x14ac:dyDescent="0.2">
      <c r="A48" s="135" t="s">
        <v>6183</v>
      </c>
      <c r="B48" s="135" t="s">
        <v>80</v>
      </c>
      <c r="C48" s="135" t="s">
        <v>81</v>
      </c>
      <c r="D48" s="135" t="s">
        <v>131</v>
      </c>
      <c r="E48" s="140">
        <v>34</v>
      </c>
      <c r="F48" s="140">
        <v>165756.79999999999</v>
      </c>
      <c r="G48" s="140">
        <v>1.0502325297472512</v>
      </c>
      <c r="H48" s="132"/>
    </row>
    <row r="49" spans="1:10" s="118" customFormat="1" ht="31.5" x14ac:dyDescent="0.2">
      <c r="A49" s="135" t="s">
        <v>6184</v>
      </c>
      <c r="B49" s="135" t="s">
        <v>508</v>
      </c>
      <c r="C49" s="135" t="s">
        <v>507</v>
      </c>
      <c r="D49" s="135" t="s">
        <v>506</v>
      </c>
      <c r="E49" s="140">
        <v>180</v>
      </c>
      <c r="F49" s="140">
        <v>78624</v>
      </c>
      <c r="G49" s="140">
        <v>0.49816045205293469</v>
      </c>
      <c r="H49" s="132"/>
    </row>
    <row r="50" spans="1:10" s="118" customFormat="1" ht="31.5" x14ac:dyDescent="0.2">
      <c r="A50" s="135" t="s">
        <v>6185</v>
      </c>
      <c r="B50" s="135" t="s">
        <v>88</v>
      </c>
      <c r="C50" s="135" t="s">
        <v>89</v>
      </c>
      <c r="D50" s="135" t="s">
        <v>133</v>
      </c>
      <c r="E50" s="140">
        <v>50</v>
      </c>
      <c r="F50" s="140">
        <v>150295</v>
      </c>
      <c r="G50" s="140">
        <v>0.95226680328265934</v>
      </c>
      <c r="H50" s="132"/>
    </row>
    <row r="51" spans="1:10" s="118" customFormat="1" ht="78.75" x14ac:dyDescent="0.2">
      <c r="A51" s="135" t="s">
        <v>6186</v>
      </c>
      <c r="B51" s="135" t="s">
        <v>108</v>
      </c>
      <c r="C51" s="135" t="s">
        <v>77</v>
      </c>
      <c r="D51" s="135" t="s">
        <v>90</v>
      </c>
      <c r="E51" s="140">
        <v>16</v>
      </c>
      <c r="F51" s="140">
        <v>81964.800000000003</v>
      </c>
      <c r="G51" s="140">
        <v>0.51932770935628281</v>
      </c>
      <c r="H51" s="132"/>
    </row>
    <row r="52" spans="1:10" s="118" customFormat="1" ht="15.75" x14ac:dyDescent="0.2">
      <c r="A52" s="135" t="s">
        <v>6187</v>
      </c>
      <c r="B52" s="135" t="s">
        <v>40</v>
      </c>
      <c r="C52" s="135" t="s">
        <v>47</v>
      </c>
      <c r="D52" s="135" t="s">
        <v>126</v>
      </c>
      <c r="E52" s="140">
        <v>12</v>
      </c>
      <c r="F52" s="140">
        <v>142836</v>
      </c>
      <c r="G52" s="140">
        <v>0.90500669425917002</v>
      </c>
      <c r="H52" s="132"/>
    </row>
    <row r="53" spans="1:10" s="118" customFormat="1" ht="15.75" x14ac:dyDescent="0.2">
      <c r="A53" s="135" t="s">
        <v>6188</v>
      </c>
      <c r="B53" s="135" t="s">
        <v>104</v>
      </c>
      <c r="C53" s="135">
        <v>63999</v>
      </c>
      <c r="D53" s="135" t="s">
        <v>105</v>
      </c>
      <c r="E53" s="140">
        <v>770</v>
      </c>
      <c r="F53" s="140">
        <v>232886.5</v>
      </c>
      <c r="G53" s="140">
        <v>1.4755652741786958</v>
      </c>
      <c r="H53" s="132"/>
    </row>
    <row r="54" spans="1:10" s="118" customFormat="1" ht="15.75" x14ac:dyDescent="0.2">
      <c r="A54" s="120"/>
      <c r="B54" s="120"/>
      <c r="C54" s="120"/>
      <c r="D54" s="120"/>
      <c r="E54" s="121"/>
      <c r="F54" s="121"/>
      <c r="G54" s="121"/>
      <c r="H54" s="121"/>
    </row>
    <row r="55" spans="1:10" s="118" customFormat="1" ht="15.75" x14ac:dyDescent="0.2">
      <c r="A55" s="128" t="s">
        <v>43</v>
      </c>
      <c r="B55" s="131"/>
      <c r="C55" s="131"/>
      <c r="D55" s="131"/>
      <c r="E55" s="139"/>
      <c r="F55" s="140"/>
      <c r="G55" s="140"/>
      <c r="H55" s="140"/>
    </row>
    <row r="56" spans="1:10" s="118" customFormat="1" ht="15.75" x14ac:dyDescent="0.2">
      <c r="A56" s="131" t="s">
        <v>73</v>
      </c>
      <c r="B56" s="131"/>
      <c r="C56" s="127"/>
      <c r="D56" s="135"/>
      <c r="E56" s="139"/>
      <c r="F56" s="140"/>
      <c r="G56" s="140"/>
      <c r="H56" s="140"/>
    </row>
    <row r="57" spans="1:10" s="118" customFormat="1" ht="31.5" x14ac:dyDescent="0.2">
      <c r="A57" s="131" t="s">
        <v>1451</v>
      </c>
      <c r="B57" s="131" t="s">
        <v>1452</v>
      </c>
      <c r="C57" s="127" t="s">
        <v>68</v>
      </c>
      <c r="D57" s="135" t="s">
        <v>107</v>
      </c>
      <c r="E57" s="133">
        <v>13493.819</v>
      </c>
      <c r="F57" s="134">
        <v>6237028.0099999998</v>
      </c>
      <c r="G57" s="134">
        <v>39.517713330896612</v>
      </c>
      <c r="H57" s="191"/>
    </row>
    <row r="58" spans="1:10" s="118" customFormat="1" ht="31.5" x14ac:dyDescent="0.2">
      <c r="A58" s="131" t="s">
        <v>1453</v>
      </c>
      <c r="B58" s="131" t="s">
        <v>115</v>
      </c>
      <c r="C58" s="127" t="s">
        <v>68</v>
      </c>
      <c r="D58" s="135" t="s">
        <v>107</v>
      </c>
      <c r="E58" s="133">
        <v>632.22500000000002</v>
      </c>
      <c r="F58" s="134">
        <v>2370771.04</v>
      </c>
      <c r="G58" s="134">
        <v>15.021168765267682</v>
      </c>
      <c r="H58" s="191"/>
    </row>
    <row r="59" spans="1:10" s="118" customFormat="1" ht="15.75" x14ac:dyDescent="0.2">
      <c r="A59" s="131"/>
      <c r="B59" s="131"/>
      <c r="C59" s="131"/>
      <c r="D59" s="135"/>
      <c r="E59" s="139"/>
      <c r="F59" s="140"/>
      <c r="G59" s="140"/>
      <c r="H59" s="140"/>
    </row>
    <row r="60" spans="1:10" s="118" customFormat="1" ht="15.75" x14ac:dyDescent="0.2">
      <c r="A60" s="131" t="s">
        <v>1454</v>
      </c>
      <c r="B60" s="131"/>
      <c r="C60" s="131"/>
      <c r="D60" s="135"/>
      <c r="E60" s="139"/>
      <c r="F60" s="134">
        <v>8011.78</v>
      </c>
      <c r="G60" s="134">
        <v>5.0762514582680357E-2</v>
      </c>
      <c r="H60" s="140"/>
    </row>
    <row r="61" spans="1:10" s="118" customFormat="1" ht="15.75" x14ac:dyDescent="0.2">
      <c r="A61" s="120" t="s">
        <v>18</v>
      </c>
      <c r="B61" s="120"/>
      <c r="C61" s="120"/>
      <c r="D61" s="120"/>
      <c r="E61" s="126">
        <f>SUM(E8:E60)</f>
        <v>20704.043999999998</v>
      </c>
      <c r="F61" s="126">
        <f>SUM(F8:F60)</f>
        <v>15782866.679999998</v>
      </c>
      <c r="G61" s="126">
        <f>SUM(G8:G60)</f>
        <v>100</v>
      </c>
      <c r="H61" s="126"/>
      <c r="I61" s="141"/>
      <c r="J61" s="202"/>
    </row>
    <row r="62" spans="1:10" s="118" customFormat="1" ht="15.75" x14ac:dyDescent="0.2">
      <c r="A62" s="120"/>
      <c r="B62" s="120"/>
      <c r="C62" s="120"/>
      <c r="D62" s="120"/>
      <c r="E62" s="126"/>
      <c r="F62" s="126"/>
      <c r="G62" s="126"/>
      <c r="H62" s="126"/>
    </row>
    <row r="63" spans="1:10" ht="15.75" x14ac:dyDescent="0.2">
      <c r="A63" s="147" t="s">
        <v>8</v>
      </c>
      <c r="B63" s="147"/>
      <c r="C63" s="148"/>
      <c r="D63" s="148"/>
      <c r="E63" s="150"/>
      <c r="F63" s="125"/>
      <c r="G63" s="121"/>
      <c r="H63" s="121"/>
    </row>
    <row r="64" spans="1:10" ht="15.75" x14ac:dyDescent="0.2">
      <c r="A64" s="131" t="s">
        <v>5</v>
      </c>
      <c r="B64" s="131"/>
      <c r="C64" s="127"/>
      <c r="D64" s="127"/>
      <c r="E64" s="139"/>
      <c r="F64" s="140">
        <v>0</v>
      </c>
      <c r="G64" s="140">
        <v>0</v>
      </c>
      <c r="H64" s="140"/>
    </row>
    <row r="65" spans="1:8" ht="15.75" x14ac:dyDescent="0.2">
      <c r="A65" s="142" t="s">
        <v>4</v>
      </c>
      <c r="B65" s="142"/>
      <c r="C65" s="143"/>
      <c r="D65" s="143"/>
      <c r="E65" s="146"/>
      <c r="F65" s="140">
        <v>0</v>
      </c>
      <c r="G65" s="140">
        <v>0</v>
      </c>
      <c r="H65" s="140"/>
    </row>
    <row r="66" spans="1:8" ht="15.75" x14ac:dyDescent="0.2">
      <c r="A66" s="142" t="s">
        <v>20</v>
      </c>
      <c r="B66" s="142"/>
      <c r="C66" s="143"/>
      <c r="D66" s="143"/>
      <c r="E66" s="146"/>
      <c r="F66" s="140">
        <v>0</v>
      </c>
      <c r="G66" s="140">
        <v>0</v>
      </c>
      <c r="H66" s="140"/>
    </row>
    <row r="67" spans="1:8" ht="15.75" x14ac:dyDescent="0.2">
      <c r="A67" s="142" t="s">
        <v>19</v>
      </c>
      <c r="B67" s="142"/>
      <c r="C67" s="143"/>
      <c r="D67" s="143"/>
      <c r="E67" s="146"/>
      <c r="F67" s="140">
        <v>0</v>
      </c>
      <c r="G67" s="140">
        <v>0</v>
      </c>
      <c r="H67" s="140"/>
    </row>
    <row r="68" spans="1:8" ht="15.75" x14ac:dyDescent="0.2">
      <c r="A68" s="142" t="s">
        <v>21</v>
      </c>
      <c r="B68" s="142"/>
      <c r="C68" s="143"/>
      <c r="D68" s="143"/>
      <c r="E68" s="146"/>
      <c r="F68" s="140">
        <v>0</v>
      </c>
      <c r="G68" s="140">
        <v>0</v>
      </c>
      <c r="H68" s="140"/>
    </row>
    <row r="69" spans="1:8" ht="15.75" x14ac:dyDescent="0.2">
      <c r="A69" s="142" t="s">
        <v>22</v>
      </c>
      <c r="B69" s="142"/>
      <c r="C69" s="143"/>
      <c r="D69" s="143"/>
      <c r="E69" s="146"/>
      <c r="F69" s="140">
        <v>0</v>
      </c>
      <c r="G69" s="140">
        <v>0</v>
      </c>
      <c r="H69" s="140"/>
    </row>
    <row r="70" spans="1:8" ht="15.75" x14ac:dyDescent="0.2">
      <c r="A70" s="142" t="s">
        <v>23</v>
      </c>
      <c r="B70" s="142"/>
      <c r="C70" s="143"/>
      <c r="D70" s="143"/>
      <c r="E70" s="146"/>
      <c r="F70" s="140">
        <v>0</v>
      </c>
      <c r="G70" s="140">
        <v>0</v>
      </c>
      <c r="H70" s="140"/>
    </row>
    <row r="71" spans="1:8" ht="15.75" x14ac:dyDescent="0.2">
      <c r="A71" s="142" t="s">
        <v>24</v>
      </c>
      <c r="B71" s="142"/>
      <c r="C71" s="143"/>
      <c r="D71" s="143"/>
      <c r="E71" s="146"/>
      <c r="F71" s="140">
        <v>0</v>
      </c>
      <c r="G71" s="140">
        <v>0</v>
      </c>
      <c r="H71" s="140"/>
    </row>
    <row r="72" spans="1:8" ht="15.75" x14ac:dyDescent="0.2">
      <c r="A72" s="142" t="s">
        <v>25</v>
      </c>
      <c r="B72" s="142"/>
      <c r="C72" s="143"/>
      <c r="D72" s="143"/>
      <c r="E72" s="146"/>
      <c r="F72" s="140">
        <v>0</v>
      </c>
      <c r="G72" s="140">
        <v>0</v>
      </c>
      <c r="H72" s="140"/>
    </row>
    <row r="73" spans="1:8" ht="15.75" x14ac:dyDescent="0.2">
      <c r="A73" s="142" t="s">
        <v>26</v>
      </c>
      <c r="B73" s="142"/>
      <c r="C73" s="143"/>
      <c r="D73" s="143"/>
      <c r="E73" s="146"/>
      <c r="F73" s="140">
        <v>0</v>
      </c>
      <c r="G73" s="140">
        <v>0</v>
      </c>
      <c r="H73" s="140"/>
    </row>
    <row r="74" spans="1:8" ht="15.75" x14ac:dyDescent="0.2">
      <c r="A74" s="142" t="s">
        <v>27</v>
      </c>
      <c r="B74" s="142"/>
      <c r="C74" s="143"/>
      <c r="D74" s="143"/>
      <c r="E74" s="146"/>
      <c r="F74" s="140">
        <v>0</v>
      </c>
      <c r="G74" s="140">
        <v>0</v>
      </c>
      <c r="H74" s="140"/>
    </row>
    <row r="75" spans="1:8" ht="15.75" x14ac:dyDescent="0.2">
      <c r="A75" s="142" t="s">
        <v>28</v>
      </c>
      <c r="B75" s="142"/>
      <c r="C75" s="143"/>
      <c r="D75" s="143"/>
      <c r="E75" s="146"/>
      <c r="F75" s="140">
        <v>0</v>
      </c>
      <c r="G75" s="140">
        <v>0</v>
      </c>
      <c r="H75" s="140"/>
    </row>
    <row r="76" spans="1:8" ht="15.75" x14ac:dyDescent="0.2">
      <c r="A76" s="142" t="s">
        <v>29</v>
      </c>
      <c r="B76" s="142"/>
      <c r="C76" s="143"/>
      <c r="D76" s="143"/>
      <c r="E76" s="146"/>
      <c r="F76" s="140">
        <v>0</v>
      </c>
      <c r="G76" s="140">
        <v>0</v>
      </c>
      <c r="H76" s="140"/>
    </row>
    <row r="77" spans="1:8" ht="15.75" x14ac:dyDescent="0.2">
      <c r="A77" s="142" t="s">
        <v>94</v>
      </c>
      <c r="B77" s="142"/>
      <c r="C77" s="143"/>
      <c r="D77" s="143"/>
      <c r="E77" s="146"/>
      <c r="F77" s="140">
        <v>0</v>
      </c>
      <c r="G77" s="140">
        <v>0</v>
      </c>
      <c r="H77" s="140"/>
    </row>
    <row r="78" spans="1:8" ht="31.5" x14ac:dyDescent="0.2">
      <c r="A78" s="131" t="s">
        <v>95</v>
      </c>
      <c r="B78" s="142"/>
      <c r="C78" s="143"/>
      <c r="D78" s="143"/>
      <c r="E78" s="146"/>
      <c r="F78" s="140">
        <v>0</v>
      </c>
      <c r="G78" s="140">
        <v>0</v>
      </c>
      <c r="H78" s="140"/>
    </row>
    <row r="79" spans="1:8" ht="15.75" x14ac:dyDescent="0.2">
      <c r="A79" s="152" t="s">
        <v>9</v>
      </c>
      <c r="B79" s="145"/>
      <c r="C79" s="145"/>
      <c r="D79" s="145"/>
      <c r="E79" s="146"/>
      <c r="F79" s="126">
        <f>SUM(F64:F78)</f>
        <v>0</v>
      </c>
      <c r="G79" s="126">
        <f>SUM(G64:G78)</f>
        <v>0</v>
      </c>
      <c r="H79" s="126"/>
    </row>
    <row r="80" spans="1:8" ht="15.75" x14ac:dyDescent="0.2">
      <c r="A80" s="152"/>
      <c r="B80" s="145"/>
      <c r="C80" s="145"/>
      <c r="D80" s="145"/>
      <c r="E80" s="146"/>
      <c r="F80" s="140"/>
      <c r="G80" s="126"/>
      <c r="H80" s="126"/>
    </row>
    <row r="81" spans="1:9" ht="15.75" x14ac:dyDescent="0.2">
      <c r="A81" s="153" t="s">
        <v>31</v>
      </c>
      <c r="B81" s="143"/>
      <c r="C81" s="143"/>
      <c r="D81" s="143"/>
      <c r="E81" s="146"/>
      <c r="F81" s="140">
        <v>0</v>
      </c>
      <c r="G81" s="140">
        <v>0</v>
      </c>
      <c r="H81" s="140"/>
    </row>
    <row r="82" spans="1:9" ht="15.75" x14ac:dyDescent="0.2">
      <c r="A82" s="153" t="s">
        <v>1444</v>
      </c>
      <c r="B82" s="143"/>
      <c r="C82" s="143"/>
      <c r="D82" s="143"/>
      <c r="E82" s="146"/>
      <c r="F82" s="140">
        <v>0</v>
      </c>
      <c r="G82" s="140">
        <v>0</v>
      </c>
      <c r="H82" s="140"/>
    </row>
    <row r="83" spans="1:9" ht="15.75" x14ac:dyDescent="0.2">
      <c r="A83" s="153" t="s">
        <v>32</v>
      </c>
      <c r="B83" s="143"/>
      <c r="C83" s="143"/>
      <c r="D83" s="143"/>
      <c r="E83" s="146"/>
      <c r="F83" s="140">
        <v>7167055.8499999996</v>
      </c>
      <c r="G83" s="140">
        <v>45.410355389253034</v>
      </c>
      <c r="H83" s="140"/>
    </row>
    <row r="84" spans="1:9" ht="15.75" x14ac:dyDescent="0.2">
      <c r="A84" s="153" t="s">
        <v>33</v>
      </c>
      <c r="B84" s="143"/>
      <c r="C84" s="143"/>
      <c r="D84" s="143"/>
      <c r="E84" s="146"/>
      <c r="F84" s="140">
        <v>0</v>
      </c>
      <c r="G84" s="140">
        <v>0</v>
      </c>
      <c r="H84" s="140"/>
    </row>
    <row r="85" spans="1:9" ht="15.75" x14ac:dyDescent="0.2">
      <c r="A85" s="153" t="s">
        <v>34</v>
      </c>
      <c r="B85" s="143"/>
      <c r="C85" s="143"/>
      <c r="D85" s="143"/>
      <c r="E85" s="146"/>
      <c r="F85" s="140">
        <v>8607799.0500000007</v>
      </c>
      <c r="G85" s="140">
        <v>54.538882096164294</v>
      </c>
      <c r="H85" s="140"/>
    </row>
    <row r="86" spans="1:9" ht="15.75" x14ac:dyDescent="0.2">
      <c r="A86" s="142" t="s">
        <v>35</v>
      </c>
      <c r="B86" s="143"/>
      <c r="C86" s="143"/>
      <c r="D86" s="143"/>
      <c r="E86" s="146"/>
      <c r="F86" s="134">
        <v>8011.78</v>
      </c>
      <c r="G86" s="134">
        <v>5.0762514582680357E-2</v>
      </c>
      <c r="H86" s="140"/>
    </row>
    <row r="87" spans="1:9" ht="15.75" x14ac:dyDescent="0.2">
      <c r="A87" s="142" t="s">
        <v>36</v>
      </c>
      <c r="B87" s="143"/>
      <c r="C87" s="143"/>
      <c r="D87" s="143"/>
      <c r="E87" s="146"/>
      <c r="F87" s="140">
        <v>0</v>
      </c>
      <c r="G87" s="140">
        <v>0</v>
      </c>
      <c r="H87" s="140"/>
    </row>
    <row r="88" spans="1:9" ht="15.75" x14ac:dyDescent="0.2">
      <c r="A88" s="142" t="s">
        <v>45</v>
      </c>
      <c r="B88" s="142"/>
      <c r="C88" s="143"/>
      <c r="D88" s="143"/>
      <c r="E88" s="146"/>
      <c r="F88" s="140">
        <v>0</v>
      </c>
      <c r="G88" s="140">
        <v>0</v>
      </c>
      <c r="H88" s="140"/>
    </row>
    <row r="89" spans="1:9" ht="15.75" x14ac:dyDescent="0.2">
      <c r="A89" s="152" t="s">
        <v>11</v>
      </c>
      <c r="B89" s="142"/>
      <c r="C89" s="143"/>
      <c r="D89" s="143"/>
      <c r="E89" s="146"/>
      <c r="F89" s="154">
        <f>SUM(F79:F88)</f>
        <v>15782866.68</v>
      </c>
      <c r="G89" s="154">
        <f>SUM(G79:G88)</f>
        <v>100.00000000000001</v>
      </c>
      <c r="H89" s="154"/>
      <c r="I89" s="187"/>
    </row>
    <row r="90" spans="1:9" s="118" customFormat="1" ht="15.75" x14ac:dyDescent="0.2">
      <c r="A90" s="120"/>
      <c r="B90" s="120"/>
      <c r="C90" s="120"/>
      <c r="D90" s="120"/>
      <c r="E90" s="126"/>
      <c r="F90" s="126"/>
      <c r="G90" s="126"/>
      <c r="H90" s="126"/>
    </row>
    <row r="91" spans="1:9" ht="15.75" x14ac:dyDescent="0.2">
      <c r="A91" s="144" t="s">
        <v>226</v>
      </c>
      <c r="B91" s="225">
        <v>1514572.5558</v>
      </c>
      <c r="C91" s="225"/>
      <c r="D91" s="225"/>
      <c r="E91" s="225"/>
      <c r="F91" s="225"/>
      <c r="G91" s="225"/>
      <c r="H91" s="225"/>
    </row>
    <row r="92" spans="1:9" ht="15.75" x14ac:dyDescent="0.2">
      <c r="A92" s="144" t="s">
        <v>225</v>
      </c>
      <c r="B92" s="225">
        <v>10.2746</v>
      </c>
      <c r="C92" s="225"/>
      <c r="D92" s="225"/>
      <c r="E92" s="225"/>
      <c r="F92" s="225"/>
      <c r="G92" s="225"/>
      <c r="H92" s="225"/>
    </row>
    <row r="93" spans="1:9" ht="15.75" x14ac:dyDescent="0.2">
      <c r="A93" s="144" t="s">
        <v>224</v>
      </c>
      <c r="B93" s="225">
        <v>10.4206</v>
      </c>
      <c r="C93" s="225"/>
      <c r="D93" s="225"/>
      <c r="E93" s="225"/>
      <c r="F93" s="225"/>
      <c r="G93" s="225"/>
      <c r="H93" s="225"/>
    </row>
    <row r="94" spans="1:9" ht="15.75" x14ac:dyDescent="0.2">
      <c r="A94" s="156"/>
      <c r="B94" s="156"/>
      <c r="C94" s="156"/>
      <c r="D94" s="156"/>
      <c r="E94" s="158"/>
      <c r="F94" s="159"/>
      <c r="G94" s="160"/>
      <c r="H94" s="160"/>
    </row>
    <row r="95" spans="1:9" ht="15.75" x14ac:dyDescent="0.2">
      <c r="A95" s="156"/>
      <c r="B95" s="156"/>
      <c r="C95" s="156"/>
      <c r="D95" s="156"/>
      <c r="E95" s="158"/>
      <c r="F95" s="159"/>
      <c r="G95" s="160"/>
      <c r="H95" s="160"/>
    </row>
    <row r="96" spans="1:9" ht="15.75" x14ac:dyDescent="0.2">
      <c r="A96" s="162" t="s">
        <v>61</v>
      </c>
      <c r="B96" s="163"/>
      <c r="C96" s="163"/>
      <c r="D96" s="163"/>
    </row>
    <row r="97" spans="1:10" ht="15.75" x14ac:dyDescent="0.2">
      <c r="A97" s="163" t="s">
        <v>2429</v>
      </c>
      <c r="B97" s="163"/>
      <c r="C97" s="163"/>
      <c r="D97" s="163"/>
      <c r="E97" s="170"/>
      <c r="F97" s="171" t="s">
        <v>62</v>
      </c>
    </row>
    <row r="98" spans="1:10" ht="15.75" x14ac:dyDescent="0.2">
      <c r="A98" s="163"/>
      <c r="B98" s="163"/>
      <c r="C98" s="163"/>
      <c r="D98" s="163"/>
      <c r="E98" s="170"/>
      <c r="F98" s="171"/>
    </row>
    <row r="99" spans="1:10" ht="15.75" x14ac:dyDescent="0.2">
      <c r="A99" s="163" t="s">
        <v>63</v>
      </c>
      <c r="B99" s="163"/>
      <c r="C99" s="163"/>
      <c r="D99" s="163"/>
      <c r="E99" s="170"/>
      <c r="F99" s="171" t="s">
        <v>62</v>
      </c>
    </row>
    <row r="100" spans="1:10" s="167" customFormat="1" ht="15.75" x14ac:dyDescent="0.2">
      <c r="A100" s="162"/>
      <c r="B100" s="163"/>
      <c r="C100" s="163"/>
      <c r="D100" s="163"/>
      <c r="E100" s="170"/>
      <c r="F100" s="171"/>
      <c r="I100" s="151"/>
      <c r="J100" s="151"/>
    </row>
    <row r="101" spans="1:10" s="167" customFormat="1" ht="15.75" x14ac:dyDescent="0.2">
      <c r="A101" s="163" t="s">
        <v>64</v>
      </c>
      <c r="B101" s="163"/>
      <c r="C101" s="163"/>
      <c r="D101" s="163"/>
      <c r="E101" s="170"/>
      <c r="F101" s="171" t="s">
        <v>62</v>
      </c>
      <c r="I101" s="151"/>
      <c r="J101" s="151"/>
    </row>
    <row r="102" spans="1:10" s="167" customFormat="1" ht="15.75" x14ac:dyDescent="0.2">
      <c r="A102" s="163"/>
      <c r="B102" s="163"/>
      <c r="C102" s="163"/>
      <c r="D102" s="163"/>
      <c r="E102" s="170"/>
      <c r="F102" s="171"/>
      <c r="I102" s="151"/>
      <c r="J102" s="151"/>
    </row>
    <row r="103" spans="1:10" s="167" customFormat="1" ht="15.75" x14ac:dyDescent="0.2">
      <c r="A103" s="163" t="s">
        <v>65</v>
      </c>
      <c r="B103" s="163"/>
      <c r="C103" s="163"/>
      <c r="D103" s="163"/>
      <c r="E103" s="170"/>
      <c r="F103" s="171" t="s">
        <v>62</v>
      </c>
      <c r="I103" s="151"/>
      <c r="J103" s="151"/>
    </row>
    <row r="104" spans="1:10" s="167" customFormat="1" ht="15.75" x14ac:dyDescent="0.2">
      <c r="A104" s="163"/>
      <c r="B104" s="163"/>
      <c r="C104" s="163"/>
      <c r="D104" s="163"/>
      <c r="E104" s="166"/>
      <c r="F104" s="166"/>
      <c r="I104" s="151"/>
      <c r="J104" s="151"/>
    </row>
    <row r="105" spans="1:10" s="167" customFormat="1" ht="15.75" x14ac:dyDescent="0.2">
      <c r="A105" s="163"/>
      <c r="B105" s="163"/>
      <c r="C105" s="163"/>
      <c r="D105" s="163"/>
      <c r="E105" s="166"/>
      <c r="F105" s="166"/>
      <c r="I105" s="151"/>
      <c r="J105" s="151"/>
    </row>
  </sheetData>
  <mergeCells count="4">
    <mergeCell ref="A4:G4"/>
    <mergeCell ref="B91:H91"/>
    <mergeCell ref="B93:H93"/>
    <mergeCell ref="B92:H92"/>
  </mergeCells>
  <pageMargins left="1" right="0.7" top="0.42" bottom="0.5" header="0.3" footer="0.3"/>
  <pageSetup paperSize="9" scale="46" fitToHeight="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143"/>
  <sheetViews>
    <sheetView zoomScale="80" zoomScaleNormal="80" zoomScaleSheetLayoutView="40" workbookViewId="0"/>
  </sheetViews>
  <sheetFormatPr defaultColWidth="9.140625" defaultRowHeight="12" x14ac:dyDescent="0.2"/>
  <cols>
    <col min="1" max="1" width="46.28515625" style="46" customWidth="1"/>
    <col min="2" max="2" width="17.42578125" style="46" customWidth="1"/>
    <col min="3" max="3" width="21.5703125" style="35" customWidth="1"/>
    <col min="4" max="4" width="45.7109375" style="61" customWidth="1"/>
    <col min="5" max="5" width="17.28515625" style="47" bestFit="1" customWidth="1"/>
    <col min="6" max="6" width="20.5703125" style="47" bestFit="1" customWidth="1"/>
    <col min="7" max="7" width="9.7109375" style="48" customWidth="1"/>
    <col min="8" max="8" width="7.28515625" style="35" customWidth="1"/>
    <col min="9" max="9" width="18.85546875" style="36" bestFit="1" customWidth="1"/>
    <col min="10" max="10" width="19.42578125" style="36" bestFit="1" customWidth="1"/>
    <col min="11" max="16384" width="9.140625" style="36"/>
  </cols>
  <sheetData>
    <row r="1" spans="1:8" s="6" customFormat="1" ht="15.75" x14ac:dyDescent="0.25">
      <c r="A1" s="1" t="s">
        <v>99</v>
      </c>
      <c r="B1" s="1"/>
      <c r="C1" s="2"/>
      <c r="D1" s="59"/>
      <c r="E1" s="3"/>
      <c r="F1" s="4"/>
      <c r="G1" s="4"/>
      <c r="H1" s="5"/>
    </row>
    <row r="2" spans="1:8" s="6" customFormat="1" ht="15.75" x14ac:dyDescent="0.25">
      <c r="A2" s="1" t="s">
        <v>146</v>
      </c>
      <c r="B2" s="1"/>
      <c r="C2" s="2"/>
      <c r="D2" s="59"/>
      <c r="E2" s="4"/>
      <c r="F2" s="4"/>
      <c r="G2" s="4"/>
      <c r="H2" s="5"/>
    </row>
    <row r="3" spans="1:8" s="6" customFormat="1" ht="15.75" x14ac:dyDescent="0.25">
      <c r="A3" s="1" t="s">
        <v>3502</v>
      </c>
      <c r="B3" s="1"/>
      <c r="C3" s="2"/>
      <c r="D3" s="59"/>
      <c r="E3" s="3"/>
      <c r="F3" s="3"/>
      <c r="G3" s="4"/>
      <c r="H3" s="5"/>
    </row>
    <row r="4" spans="1:8" s="7" customFormat="1" ht="18.75" x14ac:dyDescent="0.2">
      <c r="A4" s="206"/>
      <c r="B4" s="206"/>
      <c r="C4" s="206"/>
      <c r="D4" s="206"/>
      <c r="E4" s="206"/>
      <c r="F4" s="206"/>
      <c r="G4" s="206"/>
      <c r="H4" s="206"/>
    </row>
    <row r="5" spans="1:8" s="6" customFormat="1" ht="31.5" x14ac:dyDescent="0.2">
      <c r="A5" s="8" t="s">
        <v>15</v>
      </c>
      <c r="B5" s="8" t="s">
        <v>13</v>
      </c>
      <c r="C5" s="8" t="s">
        <v>78</v>
      </c>
      <c r="D5" s="8" t="s">
        <v>79</v>
      </c>
      <c r="E5" s="9" t="s">
        <v>14</v>
      </c>
      <c r="F5" s="9" t="s">
        <v>12</v>
      </c>
      <c r="G5" s="9" t="s">
        <v>0</v>
      </c>
      <c r="H5" s="8" t="s">
        <v>44</v>
      </c>
    </row>
    <row r="6" spans="1:8" s="6" customFormat="1" ht="15.75" x14ac:dyDescent="0.2">
      <c r="A6" s="10" t="s">
        <v>17</v>
      </c>
      <c r="B6" s="10"/>
      <c r="C6" s="11"/>
      <c r="D6" s="11"/>
      <c r="E6" s="12"/>
      <c r="F6" s="13"/>
      <c r="G6" s="9"/>
      <c r="H6" s="14"/>
    </row>
    <row r="7" spans="1:8" s="6" customFormat="1" ht="15.75" x14ac:dyDescent="0.2">
      <c r="A7" s="15" t="s">
        <v>1</v>
      </c>
      <c r="B7" s="15"/>
      <c r="C7" s="8"/>
      <c r="D7" s="53"/>
      <c r="E7" s="16"/>
      <c r="F7" s="13"/>
      <c r="G7" s="9"/>
      <c r="H7" s="14"/>
    </row>
    <row r="8" spans="1:8" s="6" customFormat="1" ht="15.75" x14ac:dyDescent="0.2">
      <c r="A8" s="17" t="s">
        <v>3490</v>
      </c>
      <c r="B8" s="17" t="s">
        <v>2444</v>
      </c>
      <c r="C8" s="14" t="s">
        <v>643</v>
      </c>
      <c r="D8" s="64" t="s">
        <v>644</v>
      </c>
      <c r="E8" s="65">
        <v>1500</v>
      </c>
      <c r="F8" s="66">
        <v>606450</v>
      </c>
      <c r="G8" s="66">
        <v>0.33240118906582955</v>
      </c>
      <c r="H8" s="14"/>
    </row>
    <row r="9" spans="1:8" s="6" customFormat="1" ht="47.25" x14ac:dyDescent="0.2">
      <c r="A9" s="17" t="s">
        <v>2600</v>
      </c>
      <c r="B9" s="17" t="s">
        <v>42</v>
      </c>
      <c r="C9" s="14" t="s">
        <v>50</v>
      </c>
      <c r="D9" s="64" t="s">
        <v>134</v>
      </c>
      <c r="E9" s="65">
        <v>3120</v>
      </c>
      <c r="F9" s="66">
        <v>6152640</v>
      </c>
      <c r="G9" s="66">
        <v>3.3723222885546793</v>
      </c>
      <c r="H9" s="14"/>
    </row>
    <row r="10" spans="1:8" s="6" customFormat="1" ht="47.25" x14ac:dyDescent="0.2">
      <c r="A10" s="17" t="s">
        <v>3491</v>
      </c>
      <c r="B10" s="17" t="s">
        <v>57</v>
      </c>
      <c r="C10" s="14" t="s">
        <v>46</v>
      </c>
      <c r="D10" s="64" t="s">
        <v>135</v>
      </c>
      <c r="E10" s="65">
        <v>2970</v>
      </c>
      <c r="F10" s="66">
        <v>3651615</v>
      </c>
      <c r="G10" s="66">
        <v>2.0014859724802032</v>
      </c>
      <c r="H10" s="14"/>
    </row>
    <row r="11" spans="1:8" s="6" customFormat="1" ht="31.5" x14ac:dyDescent="0.2">
      <c r="A11" s="17" t="s">
        <v>3492</v>
      </c>
      <c r="B11" s="17" t="s">
        <v>82</v>
      </c>
      <c r="C11" s="67" t="s">
        <v>51</v>
      </c>
      <c r="D11" s="64" t="s">
        <v>130</v>
      </c>
      <c r="E11" s="65">
        <v>99</v>
      </c>
      <c r="F11" s="66">
        <v>1140529.5</v>
      </c>
      <c r="G11" s="66">
        <v>0.62513539774862892</v>
      </c>
      <c r="H11" s="14"/>
    </row>
    <row r="12" spans="1:8" s="6" customFormat="1" ht="15.75" x14ac:dyDescent="0.2">
      <c r="A12" s="17" t="s">
        <v>2601</v>
      </c>
      <c r="B12" s="17" t="s">
        <v>181</v>
      </c>
      <c r="C12" s="14" t="s">
        <v>48</v>
      </c>
      <c r="D12" s="64" t="s">
        <v>98</v>
      </c>
      <c r="E12" s="65">
        <v>2500</v>
      </c>
      <c r="F12" s="66">
        <v>2853000</v>
      </c>
      <c r="G12" s="66">
        <v>1.5637572634261878</v>
      </c>
      <c r="H12" s="14"/>
    </row>
    <row r="13" spans="1:8" s="6" customFormat="1" ht="47.25" x14ac:dyDescent="0.2">
      <c r="A13" s="17" t="s">
        <v>2742</v>
      </c>
      <c r="B13" s="17" t="s">
        <v>91</v>
      </c>
      <c r="C13" s="14" t="s">
        <v>92</v>
      </c>
      <c r="D13" s="64" t="s">
        <v>127</v>
      </c>
      <c r="E13" s="65">
        <v>6500</v>
      </c>
      <c r="F13" s="66">
        <v>2521025</v>
      </c>
      <c r="G13" s="66">
        <v>1.3817985121027008</v>
      </c>
      <c r="H13" s="14"/>
    </row>
    <row r="14" spans="1:8" s="6" customFormat="1" ht="47.25" x14ac:dyDescent="0.2">
      <c r="A14" s="17" t="s">
        <v>2743</v>
      </c>
      <c r="B14" s="17" t="s">
        <v>76</v>
      </c>
      <c r="C14" s="14" t="s">
        <v>46</v>
      </c>
      <c r="D14" s="64" t="s">
        <v>135</v>
      </c>
      <c r="E14" s="65">
        <v>3500</v>
      </c>
      <c r="F14" s="66">
        <v>849100</v>
      </c>
      <c r="G14" s="66">
        <v>0.46540003237826016</v>
      </c>
      <c r="H14" s="14"/>
    </row>
    <row r="15" spans="1:8" s="6" customFormat="1" ht="78.75" x14ac:dyDescent="0.2">
      <c r="A15" s="17" t="s">
        <v>3493</v>
      </c>
      <c r="B15" s="17" t="s">
        <v>70</v>
      </c>
      <c r="C15" s="14" t="s">
        <v>71</v>
      </c>
      <c r="D15" s="64" t="s">
        <v>124</v>
      </c>
      <c r="E15" s="65">
        <v>4000</v>
      </c>
      <c r="F15" s="66">
        <v>1279000</v>
      </c>
      <c r="G15" s="66">
        <v>0.70103243600494014</v>
      </c>
      <c r="H15" s="14"/>
    </row>
    <row r="16" spans="1:8" s="6" customFormat="1" ht="31.5" x14ac:dyDescent="0.2">
      <c r="A16" s="17" t="s">
        <v>2786</v>
      </c>
      <c r="B16" s="17" t="s">
        <v>152</v>
      </c>
      <c r="C16" s="14" t="s">
        <v>153</v>
      </c>
      <c r="D16" s="64" t="s">
        <v>154</v>
      </c>
      <c r="E16" s="65">
        <v>340</v>
      </c>
      <c r="F16" s="66">
        <v>1841610</v>
      </c>
      <c r="G16" s="66">
        <v>1.0094044913769022</v>
      </c>
      <c r="H16" s="14"/>
    </row>
    <row r="17" spans="1:8" s="6" customFormat="1" ht="31.5" x14ac:dyDescent="0.2">
      <c r="A17" s="17" t="s">
        <v>3453</v>
      </c>
      <c r="B17" s="17" t="s">
        <v>119</v>
      </c>
      <c r="C17" s="14" t="s">
        <v>120</v>
      </c>
      <c r="D17" s="64" t="s">
        <v>121</v>
      </c>
      <c r="E17" s="65">
        <v>300</v>
      </c>
      <c r="F17" s="66">
        <v>622080</v>
      </c>
      <c r="G17" s="66">
        <v>0.34096814526188679</v>
      </c>
      <c r="H17" s="14"/>
    </row>
    <row r="18" spans="1:8" s="6" customFormat="1" ht="31.5" x14ac:dyDescent="0.2">
      <c r="A18" s="17" t="s">
        <v>3454</v>
      </c>
      <c r="B18" s="17" t="s">
        <v>561</v>
      </c>
      <c r="C18" s="14">
        <v>27103</v>
      </c>
      <c r="D18" s="64" t="s">
        <v>560</v>
      </c>
      <c r="E18" s="65">
        <v>1130</v>
      </c>
      <c r="F18" s="66">
        <v>975642</v>
      </c>
      <c r="G18" s="66">
        <v>0.53475894286843773</v>
      </c>
      <c r="H18" s="14"/>
    </row>
    <row r="19" spans="1:8" s="6" customFormat="1" ht="47.25" x14ac:dyDescent="0.2">
      <c r="A19" s="17" t="s">
        <v>3494</v>
      </c>
      <c r="B19" s="17" t="s">
        <v>516</v>
      </c>
      <c r="C19" s="14" t="s">
        <v>515</v>
      </c>
      <c r="D19" s="54" t="s">
        <v>514</v>
      </c>
      <c r="E19" s="65">
        <v>145</v>
      </c>
      <c r="F19" s="66">
        <v>800255</v>
      </c>
      <c r="G19" s="66">
        <v>0.43862760912832949</v>
      </c>
      <c r="H19" s="14"/>
    </row>
    <row r="20" spans="1:8" s="6" customFormat="1" ht="126" x14ac:dyDescent="0.2">
      <c r="A20" s="17" t="s">
        <v>3495</v>
      </c>
      <c r="B20" s="17" t="s">
        <v>183</v>
      </c>
      <c r="C20" s="14">
        <v>21001</v>
      </c>
      <c r="D20" s="54" t="s">
        <v>90</v>
      </c>
      <c r="E20" s="65">
        <v>400</v>
      </c>
      <c r="F20" s="66">
        <v>459240</v>
      </c>
      <c r="G20" s="66">
        <v>0.251713945200085</v>
      </c>
      <c r="H20" s="14"/>
    </row>
    <row r="21" spans="1:8" s="6" customFormat="1" ht="31.5" x14ac:dyDescent="0.2">
      <c r="A21" s="17" t="s">
        <v>5936</v>
      </c>
      <c r="B21" s="17" t="s">
        <v>564</v>
      </c>
      <c r="C21" s="14">
        <v>26401</v>
      </c>
      <c r="D21" s="64" t="s">
        <v>563</v>
      </c>
      <c r="E21" s="65">
        <v>35</v>
      </c>
      <c r="F21" s="66">
        <v>491715</v>
      </c>
      <c r="G21" s="66">
        <v>0.26951381100091415</v>
      </c>
      <c r="H21" s="14"/>
    </row>
    <row r="22" spans="1:8" s="6" customFormat="1" ht="31.5" x14ac:dyDescent="0.2">
      <c r="A22" s="17" t="s">
        <v>5937</v>
      </c>
      <c r="B22" s="17" t="s">
        <v>502</v>
      </c>
      <c r="C22" s="14" t="s">
        <v>51</v>
      </c>
      <c r="D22" s="64" t="s">
        <v>130</v>
      </c>
      <c r="E22" s="65">
        <v>160</v>
      </c>
      <c r="F22" s="66">
        <v>1253360</v>
      </c>
      <c r="G22" s="66">
        <v>0.6869789006967566</v>
      </c>
      <c r="H22" s="14"/>
    </row>
    <row r="23" spans="1:8" s="6" customFormat="1" ht="15.75" x14ac:dyDescent="0.2">
      <c r="A23" s="17" t="s">
        <v>5938</v>
      </c>
      <c r="B23" s="17" t="s">
        <v>100</v>
      </c>
      <c r="C23" s="14" t="s">
        <v>54</v>
      </c>
      <c r="D23" s="64" t="s">
        <v>125</v>
      </c>
      <c r="E23" s="65">
        <v>2000</v>
      </c>
      <c r="F23" s="66">
        <v>2140800</v>
      </c>
      <c r="G23" s="66">
        <v>1.1733934628611227</v>
      </c>
      <c r="H23" s="14"/>
    </row>
    <row r="24" spans="1:8" s="6" customFormat="1" ht="31.5" x14ac:dyDescent="0.2">
      <c r="A24" s="17" t="s">
        <v>5939</v>
      </c>
      <c r="B24" s="17" t="s">
        <v>101</v>
      </c>
      <c r="C24" s="14" t="s">
        <v>102</v>
      </c>
      <c r="D24" s="64" t="s">
        <v>103</v>
      </c>
      <c r="E24" s="65">
        <v>716</v>
      </c>
      <c r="F24" s="66">
        <v>2220172.7999999998</v>
      </c>
      <c r="G24" s="66">
        <v>1.2168984725065743</v>
      </c>
      <c r="H24" s="14"/>
    </row>
    <row r="25" spans="1:8" s="6" customFormat="1" ht="47.25" x14ac:dyDescent="0.2">
      <c r="A25" s="17" t="s">
        <v>5940</v>
      </c>
      <c r="B25" s="17" t="s">
        <v>559</v>
      </c>
      <c r="C25" s="14">
        <v>42202</v>
      </c>
      <c r="D25" s="64" t="s">
        <v>558</v>
      </c>
      <c r="E25" s="65">
        <v>128</v>
      </c>
      <c r="F25" s="66">
        <v>553382.39999999991</v>
      </c>
      <c r="G25" s="66">
        <v>0.30331431736845982</v>
      </c>
      <c r="H25" s="14"/>
    </row>
    <row r="26" spans="1:8" s="6" customFormat="1" ht="63" x14ac:dyDescent="0.2">
      <c r="A26" s="17" t="s">
        <v>6189</v>
      </c>
      <c r="B26" s="17" t="s">
        <v>193</v>
      </c>
      <c r="C26" s="14" t="s">
        <v>194</v>
      </c>
      <c r="D26" s="64" t="s">
        <v>195</v>
      </c>
      <c r="E26" s="65">
        <v>350</v>
      </c>
      <c r="F26" s="66">
        <v>471415</v>
      </c>
      <c r="G26" s="66">
        <v>0.25838718203226652</v>
      </c>
      <c r="H26" s="14"/>
    </row>
    <row r="27" spans="1:8" s="6" customFormat="1" ht="47.25" x14ac:dyDescent="0.2">
      <c r="A27" s="17" t="s">
        <v>6190</v>
      </c>
      <c r="B27" s="17" t="s">
        <v>69</v>
      </c>
      <c r="C27" s="14" t="s">
        <v>46</v>
      </c>
      <c r="D27" s="64" t="s">
        <v>135</v>
      </c>
      <c r="E27" s="65">
        <v>8550</v>
      </c>
      <c r="F27" s="66">
        <v>6396682.5</v>
      </c>
      <c r="G27" s="66">
        <v>3.506084374765575</v>
      </c>
      <c r="H27" s="14"/>
    </row>
    <row r="28" spans="1:8" s="6" customFormat="1" ht="31.5" x14ac:dyDescent="0.2">
      <c r="A28" s="17" t="s">
        <v>6191</v>
      </c>
      <c r="B28" s="17" t="s">
        <v>106</v>
      </c>
      <c r="C28" s="14">
        <v>66301</v>
      </c>
      <c r="D28" s="64" t="s">
        <v>107</v>
      </c>
      <c r="E28" s="65">
        <v>870</v>
      </c>
      <c r="F28" s="66">
        <v>2275746</v>
      </c>
      <c r="G28" s="66">
        <v>1.2473586881223602</v>
      </c>
      <c r="H28" s="14"/>
    </row>
    <row r="29" spans="1:8" s="6" customFormat="1" ht="47.25" x14ac:dyDescent="0.2">
      <c r="A29" s="17" t="s">
        <v>6192</v>
      </c>
      <c r="B29" s="17" t="s">
        <v>59</v>
      </c>
      <c r="C29" s="14" t="s">
        <v>46</v>
      </c>
      <c r="D29" s="64" t="s">
        <v>135</v>
      </c>
      <c r="E29" s="65">
        <v>6300</v>
      </c>
      <c r="F29" s="66">
        <v>9043020</v>
      </c>
      <c r="G29" s="66">
        <v>4.956567896357619</v>
      </c>
      <c r="H29" s="14"/>
    </row>
    <row r="30" spans="1:8" s="6" customFormat="1" ht="47.25" x14ac:dyDescent="0.2">
      <c r="A30" s="17" t="s">
        <v>6193</v>
      </c>
      <c r="B30" s="17" t="s">
        <v>491</v>
      </c>
      <c r="C30" s="14" t="s">
        <v>46</v>
      </c>
      <c r="D30" s="64" t="s">
        <v>135</v>
      </c>
      <c r="E30" s="65">
        <v>1650</v>
      </c>
      <c r="F30" s="66">
        <v>1380225</v>
      </c>
      <c r="G30" s="66">
        <v>0.75651485065279012</v>
      </c>
      <c r="H30" s="14"/>
    </row>
    <row r="31" spans="1:8" s="6" customFormat="1" ht="63" x14ac:dyDescent="0.2">
      <c r="A31" s="17" t="s">
        <v>6194</v>
      </c>
      <c r="B31" s="17" t="s">
        <v>196</v>
      </c>
      <c r="C31" s="14" t="s">
        <v>194</v>
      </c>
      <c r="D31" s="64" t="s">
        <v>195</v>
      </c>
      <c r="E31" s="65">
        <v>2800</v>
      </c>
      <c r="F31" s="66">
        <v>3164280</v>
      </c>
      <c r="G31" s="66">
        <v>1.7343728824094697</v>
      </c>
      <c r="H31" s="14"/>
    </row>
    <row r="32" spans="1:8" s="6" customFormat="1" ht="63" x14ac:dyDescent="0.2">
      <c r="A32" s="17" t="s">
        <v>6195</v>
      </c>
      <c r="B32" s="17" t="s">
        <v>112</v>
      </c>
      <c r="C32" s="14" t="s">
        <v>114</v>
      </c>
      <c r="D32" s="64" t="s">
        <v>113</v>
      </c>
      <c r="E32" s="65">
        <v>2250</v>
      </c>
      <c r="F32" s="66">
        <v>1661737.5</v>
      </c>
      <c r="G32" s="66">
        <v>0.9108146111225639</v>
      </c>
      <c r="H32" s="14"/>
    </row>
    <row r="33" spans="1:8" s="6" customFormat="1" ht="15.75" x14ac:dyDescent="0.2">
      <c r="A33" s="17" t="s">
        <v>6196</v>
      </c>
      <c r="B33" s="17" t="s">
        <v>116</v>
      </c>
      <c r="C33" s="14" t="s">
        <v>117</v>
      </c>
      <c r="D33" s="54" t="s">
        <v>118</v>
      </c>
      <c r="E33" s="65">
        <v>410</v>
      </c>
      <c r="F33" s="66">
        <v>2120110</v>
      </c>
      <c r="G33" s="66">
        <v>1.1620530710699246</v>
      </c>
      <c r="H33" s="14"/>
    </row>
    <row r="34" spans="1:8" s="6" customFormat="1" ht="47.25" x14ac:dyDescent="0.2">
      <c r="A34" s="17" t="s">
        <v>6197</v>
      </c>
      <c r="B34" s="17" t="s">
        <v>184</v>
      </c>
      <c r="C34" s="14" t="s">
        <v>46</v>
      </c>
      <c r="D34" s="54" t="s">
        <v>135</v>
      </c>
      <c r="E34" s="65">
        <v>8800</v>
      </c>
      <c r="F34" s="66">
        <v>3434640</v>
      </c>
      <c r="G34" s="66">
        <v>1.8825598483190054</v>
      </c>
      <c r="H34" s="14"/>
    </row>
    <row r="35" spans="1:8" s="6" customFormat="1" ht="15.75" x14ac:dyDescent="0.2">
      <c r="A35" s="17" t="s">
        <v>6198</v>
      </c>
      <c r="B35" s="17" t="s">
        <v>39</v>
      </c>
      <c r="C35" s="14" t="s">
        <v>96</v>
      </c>
      <c r="D35" s="64" t="s">
        <v>97</v>
      </c>
      <c r="E35" s="65">
        <v>1265</v>
      </c>
      <c r="F35" s="66">
        <v>4982708.5</v>
      </c>
      <c r="G35" s="66">
        <v>2.731071366424958</v>
      </c>
      <c r="H35" s="14"/>
    </row>
    <row r="36" spans="1:8" s="6" customFormat="1" ht="63" x14ac:dyDescent="0.2">
      <c r="A36" s="17" t="s">
        <v>2441</v>
      </c>
      <c r="B36" s="17" t="s">
        <v>519</v>
      </c>
      <c r="C36" s="14" t="s">
        <v>518</v>
      </c>
      <c r="D36" s="64" t="s">
        <v>517</v>
      </c>
      <c r="E36" s="65">
        <v>300</v>
      </c>
      <c r="F36" s="66">
        <v>447150</v>
      </c>
      <c r="G36" s="66">
        <v>0.24508729770102347</v>
      </c>
      <c r="H36" s="14"/>
    </row>
    <row r="37" spans="1:8" s="6" customFormat="1" ht="126" x14ac:dyDescent="0.2">
      <c r="A37" s="17" t="s">
        <v>6199</v>
      </c>
      <c r="B37" s="17" t="s">
        <v>111</v>
      </c>
      <c r="C37" s="14" t="s">
        <v>77</v>
      </c>
      <c r="D37" s="64" t="s">
        <v>90</v>
      </c>
      <c r="E37" s="65">
        <v>600</v>
      </c>
      <c r="F37" s="66">
        <v>1449000</v>
      </c>
      <c r="G37" s="66">
        <v>0.79421110224484615</v>
      </c>
      <c r="H37" s="14"/>
    </row>
    <row r="38" spans="1:8" s="6" customFormat="1" ht="31.5" x14ac:dyDescent="0.2">
      <c r="A38" s="17" t="s">
        <v>3141</v>
      </c>
      <c r="B38" s="17" t="s">
        <v>83</v>
      </c>
      <c r="C38" s="14" t="s">
        <v>84</v>
      </c>
      <c r="D38" s="64" t="s">
        <v>128</v>
      </c>
      <c r="E38" s="65">
        <v>1120</v>
      </c>
      <c r="F38" s="66">
        <v>3806320</v>
      </c>
      <c r="G38" s="66">
        <v>2.0862812993075246</v>
      </c>
      <c r="H38" s="14"/>
    </row>
    <row r="39" spans="1:8" s="6" customFormat="1" ht="31.5" x14ac:dyDescent="0.2">
      <c r="A39" s="17" t="s">
        <v>6200</v>
      </c>
      <c r="B39" s="17" t="s">
        <v>2468</v>
      </c>
      <c r="C39" s="14" t="s">
        <v>2469</v>
      </c>
      <c r="D39" s="64" t="s">
        <v>5234</v>
      </c>
      <c r="E39" s="65">
        <v>775</v>
      </c>
      <c r="F39" s="66">
        <v>674753.75</v>
      </c>
      <c r="G39" s="66">
        <v>0.3698391439139706</v>
      </c>
      <c r="H39" s="14"/>
    </row>
    <row r="40" spans="1:8" s="6" customFormat="1" ht="15.75" x14ac:dyDescent="0.2">
      <c r="A40" s="17" t="s">
        <v>6201</v>
      </c>
      <c r="B40" s="17" t="s">
        <v>37</v>
      </c>
      <c r="C40" s="14" t="s">
        <v>53</v>
      </c>
      <c r="D40" s="64" t="s">
        <v>129</v>
      </c>
      <c r="E40" s="65">
        <v>210</v>
      </c>
      <c r="F40" s="66">
        <v>2989140</v>
      </c>
      <c r="G40" s="66">
        <v>1.6383769317903103</v>
      </c>
      <c r="H40" s="14"/>
    </row>
    <row r="41" spans="1:8" s="6" customFormat="1" ht="15.75" x14ac:dyDescent="0.2">
      <c r="A41" s="17" t="s">
        <v>6202</v>
      </c>
      <c r="B41" s="17" t="s">
        <v>93</v>
      </c>
      <c r="C41" s="20" t="s">
        <v>143</v>
      </c>
      <c r="D41" s="64" t="s">
        <v>144</v>
      </c>
      <c r="E41" s="65">
        <v>1800</v>
      </c>
      <c r="F41" s="66">
        <v>1977300</v>
      </c>
      <c r="G41" s="66">
        <v>1.0837775103303895</v>
      </c>
      <c r="H41" s="14"/>
    </row>
    <row r="42" spans="1:8" s="6" customFormat="1" ht="110.25" x14ac:dyDescent="0.2">
      <c r="A42" s="17" t="s">
        <v>6203</v>
      </c>
      <c r="B42" s="17" t="s">
        <v>138</v>
      </c>
      <c r="C42" s="20" t="s">
        <v>139</v>
      </c>
      <c r="D42" s="64" t="s">
        <v>140</v>
      </c>
      <c r="E42" s="65">
        <v>1160</v>
      </c>
      <c r="F42" s="66">
        <v>1369380</v>
      </c>
      <c r="G42" s="66">
        <v>0.75057059985648555</v>
      </c>
      <c r="H42" s="14"/>
    </row>
    <row r="43" spans="1:8" s="6" customFormat="1" ht="47.25" x14ac:dyDescent="0.2">
      <c r="A43" s="17" t="s">
        <v>6204</v>
      </c>
      <c r="B43" s="17" t="s">
        <v>185</v>
      </c>
      <c r="C43" s="20">
        <v>10750</v>
      </c>
      <c r="D43" s="64" t="s">
        <v>186</v>
      </c>
      <c r="E43" s="65">
        <v>500</v>
      </c>
      <c r="F43" s="66">
        <v>754800</v>
      </c>
      <c r="G43" s="66">
        <v>0.41371327810518282</v>
      </c>
      <c r="H43" s="14"/>
    </row>
    <row r="44" spans="1:8" s="6" customFormat="1" ht="31.5" x14ac:dyDescent="0.2">
      <c r="A44" s="17" t="s">
        <v>3268</v>
      </c>
      <c r="B44" s="17" t="s">
        <v>85</v>
      </c>
      <c r="C44" s="20" t="s">
        <v>49</v>
      </c>
      <c r="D44" s="64" t="s">
        <v>132</v>
      </c>
      <c r="E44" s="65">
        <v>10400</v>
      </c>
      <c r="F44" s="66">
        <v>3611400</v>
      </c>
      <c r="G44" s="66">
        <v>1.979443736816451</v>
      </c>
      <c r="H44" s="14"/>
    </row>
    <row r="45" spans="1:8" s="6" customFormat="1" ht="15.75" x14ac:dyDescent="0.2">
      <c r="A45" s="17" t="s">
        <v>6205</v>
      </c>
      <c r="B45" s="17" t="s">
        <v>187</v>
      </c>
      <c r="C45" s="20" t="s">
        <v>188</v>
      </c>
      <c r="D45" s="64" t="s">
        <v>189</v>
      </c>
      <c r="E45" s="65">
        <v>2100</v>
      </c>
      <c r="F45" s="66">
        <v>596925</v>
      </c>
      <c r="G45" s="66">
        <v>0.32718044320738771</v>
      </c>
      <c r="H45" s="14"/>
    </row>
    <row r="46" spans="1:8" s="6" customFormat="1" ht="15.75" x14ac:dyDescent="0.2">
      <c r="A46" s="17" t="s">
        <v>6206</v>
      </c>
      <c r="B46" s="17" t="s">
        <v>41</v>
      </c>
      <c r="C46" s="20" t="s">
        <v>141</v>
      </c>
      <c r="D46" s="64" t="s">
        <v>142</v>
      </c>
      <c r="E46" s="65">
        <v>5250</v>
      </c>
      <c r="F46" s="66">
        <v>6865950</v>
      </c>
      <c r="G46" s="66">
        <v>3.7632944909993111</v>
      </c>
      <c r="H46" s="14"/>
    </row>
    <row r="47" spans="1:8" s="6" customFormat="1" ht="47.25" x14ac:dyDescent="0.2">
      <c r="A47" s="17" t="s">
        <v>6207</v>
      </c>
      <c r="B47" s="17" t="s">
        <v>58</v>
      </c>
      <c r="C47" s="20" t="s">
        <v>46</v>
      </c>
      <c r="D47" s="64" t="s">
        <v>135</v>
      </c>
      <c r="E47" s="65">
        <v>4515</v>
      </c>
      <c r="F47" s="66">
        <v>4638711</v>
      </c>
      <c r="G47" s="66">
        <v>2.5425229650140047</v>
      </c>
      <c r="H47" s="14"/>
    </row>
    <row r="48" spans="1:8" s="6" customFormat="1" ht="31.5" x14ac:dyDescent="0.2">
      <c r="A48" s="17" t="s">
        <v>6208</v>
      </c>
      <c r="B48" s="17" t="s">
        <v>75</v>
      </c>
      <c r="C48" s="20" t="s">
        <v>74</v>
      </c>
      <c r="D48" s="64" t="s">
        <v>136</v>
      </c>
      <c r="E48" s="65">
        <v>1050</v>
      </c>
      <c r="F48" s="66">
        <v>1976100</v>
      </c>
      <c r="G48" s="66">
        <v>1.0831197785686961</v>
      </c>
      <c r="H48" s="14"/>
    </row>
    <row r="49" spans="1:8" s="6" customFormat="1" ht="31.5" x14ac:dyDescent="0.2">
      <c r="A49" s="17" t="s">
        <v>6209</v>
      </c>
      <c r="B49" s="17" t="s">
        <v>2415</v>
      </c>
      <c r="C49" s="20">
        <v>28140</v>
      </c>
      <c r="D49" s="64" t="s">
        <v>121</v>
      </c>
      <c r="E49" s="65">
        <v>210</v>
      </c>
      <c r="F49" s="66">
        <v>856632</v>
      </c>
      <c r="G49" s="66">
        <v>0.46952839540248936</v>
      </c>
      <c r="H49" s="14"/>
    </row>
    <row r="50" spans="1:8" s="6" customFormat="1" ht="15.75" x14ac:dyDescent="0.2">
      <c r="A50" s="17" t="s">
        <v>6210</v>
      </c>
      <c r="B50" s="17" t="s">
        <v>109</v>
      </c>
      <c r="C50" s="20">
        <v>64920</v>
      </c>
      <c r="D50" s="64" t="s">
        <v>98</v>
      </c>
      <c r="E50" s="65">
        <v>2170</v>
      </c>
      <c r="F50" s="66">
        <v>2271339</v>
      </c>
      <c r="G50" s="66">
        <v>1.2449431682275409</v>
      </c>
      <c r="H50" s="14"/>
    </row>
    <row r="51" spans="1:8" s="6" customFormat="1" ht="31.5" x14ac:dyDescent="0.2">
      <c r="A51" s="17" t="s">
        <v>6211</v>
      </c>
      <c r="B51" s="17" t="s">
        <v>190</v>
      </c>
      <c r="C51" s="20" t="s">
        <v>191</v>
      </c>
      <c r="D51" s="64" t="s">
        <v>192</v>
      </c>
      <c r="E51" s="65">
        <v>365</v>
      </c>
      <c r="F51" s="66">
        <v>1372400</v>
      </c>
      <c r="G51" s="66">
        <v>0.75222589145674734</v>
      </c>
      <c r="H51" s="14"/>
    </row>
    <row r="52" spans="1:8" s="6" customFormat="1" ht="126" x14ac:dyDescent="0.2">
      <c r="A52" s="17" t="s">
        <v>6212</v>
      </c>
      <c r="B52" s="17" t="s">
        <v>38</v>
      </c>
      <c r="C52" s="20" t="s">
        <v>77</v>
      </c>
      <c r="D52" s="64" t="s">
        <v>90</v>
      </c>
      <c r="E52" s="65">
        <v>1490</v>
      </c>
      <c r="F52" s="66">
        <v>2965845</v>
      </c>
      <c r="G52" s="66">
        <v>1.6256087139664361</v>
      </c>
      <c r="H52" s="14"/>
    </row>
    <row r="53" spans="1:8" s="6" customFormat="1" ht="15.75" x14ac:dyDescent="0.2">
      <c r="A53" s="17" t="s">
        <v>6213</v>
      </c>
      <c r="B53" s="17" t="s">
        <v>642</v>
      </c>
      <c r="C53" s="20" t="s">
        <v>643</v>
      </c>
      <c r="D53" s="64" t="s">
        <v>644</v>
      </c>
      <c r="E53" s="65">
        <v>850</v>
      </c>
      <c r="F53" s="66">
        <v>310590</v>
      </c>
      <c r="G53" s="66">
        <v>0.17023742322030833</v>
      </c>
      <c r="H53" s="14"/>
    </row>
    <row r="54" spans="1:8" s="6" customFormat="1" ht="31.5" x14ac:dyDescent="0.2">
      <c r="A54" s="17" t="s">
        <v>6214</v>
      </c>
      <c r="B54" s="17" t="s">
        <v>86</v>
      </c>
      <c r="C54" s="20" t="s">
        <v>87</v>
      </c>
      <c r="D54" s="64" t="s">
        <v>123</v>
      </c>
      <c r="E54" s="65">
        <v>2350</v>
      </c>
      <c r="F54" s="66">
        <v>2545285</v>
      </c>
      <c r="G54" s="66">
        <v>1.3950956558849368</v>
      </c>
      <c r="H54" s="14"/>
    </row>
    <row r="55" spans="1:8" s="6" customFormat="1" ht="31.5" x14ac:dyDescent="0.2">
      <c r="A55" s="17" t="s">
        <v>6215</v>
      </c>
      <c r="B55" s="17" t="s">
        <v>197</v>
      </c>
      <c r="C55" s="20" t="s">
        <v>198</v>
      </c>
      <c r="D55" s="64" t="s">
        <v>199</v>
      </c>
      <c r="E55" s="65">
        <v>350</v>
      </c>
      <c r="F55" s="66">
        <v>827960</v>
      </c>
      <c r="G55" s="66">
        <v>0.45381299117642709</v>
      </c>
      <c r="H55" s="14"/>
    </row>
    <row r="56" spans="1:8" s="6" customFormat="1" ht="110.25" x14ac:dyDescent="0.2">
      <c r="A56" s="17" t="s">
        <v>599</v>
      </c>
      <c r="B56" s="17" t="s">
        <v>80</v>
      </c>
      <c r="C56" s="20" t="s">
        <v>81</v>
      </c>
      <c r="D56" s="64" t="s">
        <v>131</v>
      </c>
      <c r="E56" s="65">
        <v>750</v>
      </c>
      <c r="F56" s="66">
        <v>3656400</v>
      </c>
      <c r="G56" s="66">
        <v>2.0041086778799557</v>
      </c>
      <c r="H56" s="14"/>
    </row>
    <row r="57" spans="1:8" s="6" customFormat="1" ht="47.25" x14ac:dyDescent="0.2">
      <c r="A57" s="17" t="s">
        <v>6216</v>
      </c>
      <c r="B57" s="17" t="s">
        <v>508</v>
      </c>
      <c r="C57" s="20" t="s">
        <v>507</v>
      </c>
      <c r="D57" s="64" t="s">
        <v>506</v>
      </c>
      <c r="E57" s="65">
        <v>2200</v>
      </c>
      <c r="F57" s="66">
        <v>960960</v>
      </c>
      <c r="G57" s="66">
        <v>0.52671159476411822</v>
      </c>
      <c r="H57" s="14"/>
    </row>
    <row r="58" spans="1:8" s="6" customFormat="1" ht="31.5" x14ac:dyDescent="0.2">
      <c r="A58" s="17" t="s">
        <v>6217</v>
      </c>
      <c r="B58" s="17" t="s">
        <v>88</v>
      </c>
      <c r="C58" s="20" t="s">
        <v>89</v>
      </c>
      <c r="D58" s="64" t="s">
        <v>133</v>
      </c>
      <c r="E58" s="65">
        <v>750</v>
      </c>
      <c r="F58" s="66">
        <v>2254425</v>
      </c>
      <c r="G58" s="66">
        <v>1.2356724390464715</v>
      </c>
      <c r="H58" s="14"/>
    </row>
    <row r="59" spans="1:8" s="6" customFormat="1" ht="126" x14ac:dyDescent="0.2">
      <c r="A59" s="17" t="s">
        <v>6218</v>
      </c>
      <c r="B59" s="17" t="s">
        <v>108</v>
      </c>
      <c r="C59" s="20" t="s">
        <v>77</v>
      </c>
      <c r="D59" s="64" t="s">
        <v>90</v>
      </c>
      <c r="E59" s="65">
        <v>475</v>
      </c>
      <c r="F59" s="66">
        <v>2433330</v>
      </c>
      <c r="G59" s="66">
        <v>1.3337320230679446</v>
      </c>
      <c r="H59" s="14"/>
    </row>
    <row r="60" spans="1:8" s="6" customFormat="1" ht="15.75" x14ac:dyDescent="0.2">
      <c r="A60" s="17" t="s">
        <v>6219</v>
      </c>
      <c r="B60" s="17" t="s">
        <v>40</v>
      </c>
      <c r="C60" s="20" t="s">
        <v>47</v>
      </c>
      <c r="D60" s="64" t="s">
        <v>126</v>
      </c>
      <c r="E60" s="65">
        <v>230</v>
      </c>
      <c r="F60" s="66">
        <v>2737690</v>
      </c>
      <c r="G60" s="66">
        <v>1.5005547222254609</v>
      </c>
      <c r="H60" s="14"/>
    </row>
    <row r="61" spans="1:8" s="6" customFormat="1" ht="15.75" x14ac:dyDescent="0.2">
      <c r="A61" s="17" t="s">
        <v>6220</v>
      </c>
      <c r="B61" s="17" t="s">
        <v>104</v>
      </c>
      <c r="C61" s="14">
        <v>63999</v>
      </c>
      <c r="D61" s="64" t="s">
        <v>105</v>
      </c>
      <c r="E61" s="65">
        <v>8950</v>
      </c>
      <c r="F61" s="66">
        <v>2706927.5</v>
      </c>
      <c r="G61" s="66">
        <v>1.4836934944595486</v>
      </c>
      <c r="H61" s="14"/>
    </row>
    <row r="62" spans="1:8" s="6" customFormat="1" ht="15.75" x14ac:dyDescent="0.2">
      <c r="A62" s="17"/>
      <c r="B62" s="17"/>
      <c r="C62" s="14"/>
      <c r="D62" s="54"/>
      <c r="E62" s="18"/>
      <c r="F62" s="19"/>
      <c r="G62" s="19"/>
      <c r="H62" s="13"/>
    </row>
    <row r="63" spans="1:8" s="6" customFormat="1" ht="15.75" x14ac:dyDescent="0.2">
      <c r="A63" s="10" t="s">
        <v>16</v>
      </c>
      <c r="B63" s="10"/>
      <c r="C63" s="11"/>
      <c r="D63" s="55"/>
      <c r="E63" s="12"/>
      <c r="F63" s="13"/>
      <c r="G63" s="21"/>
      <c r="H63" s="14"/>
    </row>
    <row r="64" spans="1:8" s="6" customFormat="1" ht="15.75" x14ac:dyDescent="0.2">
      <c r="A64" s="15" t="s">
        <v>5</v>
      </c>
      <c r="B64" s="15"/>
      <c r="C64" s="8"/>
      <c r="D64" s="53"/>
      <c r="E64" s="16"/>
      <c r="F64" s="13"/>
      <c r="G64" s="21"/>
      <c r="H64" s="14"/>
    </row>
    <row r="65" spans="1:8" s="6" customFormat="1" ht="15.75" x14ac:dyDescent="0.2">
      <c r="A65" s="17" t="s">
        <v>155</v>
      </c>
      <c r="B65" s="17" t="s">
        <v>156</v>
      </c>
      <c r="C65" s="14"/>
      <c r="D65" s="54"/>
      <c r="E65" s="18">
        <v>100000</v>
      </c>
      <c r="F65" s="19">
        <v>10235000</v>
      </c>
      <c r="G65" s="19">
        <v>5.6099038174437554</v>
      </c>
      <c r="H65" s="14"/>
    </row>
    <row r="66" spans="1:8" s="6" customFormat="1" ht="15.75" x14ac:dyDescent="0.2">
      <c r="A66" s="17" t="s">
        <v>157</v>
      </c>
      <c r="B66" s="17" t="s">
        <v>158</v>
      </c>
      <c r="C66" s="14"/>
      <c r="D66" s="54"/>
      <c r="E66" s="18">
        <v>140000</v>
      </c>
      <c r="F66" s="19">
        <v>14464240</v>
      </c>
      <c r="G66" s="19">
        <v>7.9279917139641096</v>
      </c>
      <c r="H66" s="14"/>
    </row>
    <row r="67" spans="1:8" s="6" customFormat="1" ht="15.75" x14ac:dyDescent="0.2">
      <c r="A67" s="17" t="s">
        <v>201</v>
      </c>
      <c r="B67" s="17" t="s">
        <v>202</v>
      </c>
      <c r="C67" s="14"/>
      <c r="D67" s="54"/>
      <c r="E67" s="18">
        <v>15000</v>
      </c>
      <c r="F67" s="19">
        <v>1371451.5</v>
      </c>
      <c r="G67" s="19">
        <v>0.75170600931010889</v>
      </c>
      <c r="H67" s="14"/>
    </row>
    <row r="68" spans="1:8" s="6" customFormat="1" ht="15.75" x14ac:dyDescent="0.2">
      <c r="A68" s="27"/>
      <c r="B68" s="27"/>
      <c r="C68" s="24"/>
      <c r="D68" s="57"/>
      <c r="E68" s="28"/>
      <c r="F68" s="13"/>
      <c r="G68" s="21"/>
      <c r="H68" s="14"/>
    </row>
    <row r="69" spans="1:8" s="6" customFormat="1" ht="15.75" x14ac:dyDescent="0.2">
      <c r="A69" s="15" t="s">
        <v>6</v>
      </c>
      <c r="B69" s="15"/>
      <c r="C69" s="8"/>
      <c r="D69" s="53"/>
      <c r="E69" s="16"/>
      <c r="F69" s="13"/>
      <c r="G69" s="21"/>
      <c r="H69" s="14"/>
    </row>
    <row r="70" spans="1:8" s="6" customFormat="1" ht="63" x14ac:dyDescent="0.2">
      <c r="A70" s="17" t="s">
        <v>159</v>
      </c>
      <c r="B70" s="17" t="s">
        <v>160</v>
      </c>
      <c r="C70" s="14" t="s">
        <v>55</v>
      </c>
      <c r="D70" s="54" t="s">
        <v>200</v>
      </c>
      <c r="E70" s="18">
        <v>20000</v>
      </c>
      <c r="F70" s="19">
        <v>2000018</v>
      </c>
      <c r="G70" s="19">
        <v>1.0962294687988494</v>
      </c>
      <c r="H70" s="14" t="s">
        <v>10</v>
      </c>
    </row>
    <row r="71" spans="1:8" s="6" customFormat="1" ht="15.75" x14ac:dyDescent="0.2">
      <c r="A71" s="17" t="s">
        <v>167</v>
      </c>
      <c r="B71" s="17" t="s">
        <v>161</v>
      </c>
      <c r="C71" s="14" t="s">
        <v>48</v>
      </c>
      <c r="D71" s="54" t="s">
        <v>98</v>
      </c>
      <c r="E71" s="18">
        <v>20000</v>
      </c>
      <c r="F71" s="19">
        <v>2008644</v>
      </c>
      <c r="G71" s="19">
        <v>1.1009574639458226</v>
      </c>
      <c r="H71" s="14" t="s">
        <v>10</v>
      </c>
    </row>
    <row r="72" spans="1:8" s="6" customFormat="1" ht="15.75" x14ac:dyDescent="0.2">
      <c r="A72" s="17" t="s">
        <v>168</v>
      </c>
      <c r="B72" s="17" t="s">
        <v>162</v>
      </c>
      <c r="C72" s="14" t="s">
        <v>48</v>
      </c>
      <c r="D72" s="54" t="s">
        <v>98</v>
      </c>
      <c r="E72" s="18">
        <v>20000</v>
      </c>
      <c r="F72" s="19">
        <v>1963236</v>
      </c>
      <c r="G72" s="19">
        <v>1.0760688940833423</v>
      </c>
      <c r="H72" s="14" t="s">
        <v>10</v>
      </c>
    </row>
    <row r="73" spans="1:8" s="6" customFormat="1" ht="63" x14ac:dyDescent="0.2">
      <c r="A73" s="17" t="s">
        <v>169</v>
      </c>
      <c r="B73" s="17" t="s">
        <v>163</v>
      </c>
      <c r="C73" s="14" t="s">
        <v>55</v>
      </c>
      <c r="D73" s="54" t="s">
        <v>200</v>
      </c>
      <c r="E73" s="18">
        <v>20000</v>
      </c>
      <c r="F73" s="19">
        <v>2008264</v>
      </c>
      <c r="G73" s="19">
        <v>1.1007491822212863</v>
      </c>
      <c r="H73" s="14" t="s">
        <v>10</v>
      </c>
    </row>
    <row r="74" spans="1:8" s="6" customFormat="1" ht="31.5" x14ac:dyDescent="0.2">
      <c r="A74" s="17" t="s">
        <v>170</v>
      </c>
      <c r="B74" s="17" t="s">
        <v>164</v>
      </c>
      <c r="C74" s="14" t="s">
        <v>60</v>
      </c>
      <c r="D74" s="54" t="s">
        <v>137</v>
      </c>
      <c r="E74" s="18">
        <v>20000</v>
      </c>
      <c r="F74" s="19">
        <v>1978914</v>
      </c>
      <c r="G74" s="19">
        <v>1.0846621595498671</v>
      </c>
      <c r="H74" s="14" t="s">
        <v>10</v>
      </c>
    </row>
    <row r="75" spans="1:8" s="6" customFormat="1" ht="15.75" x14ac:dyDescent="0.2">
      <c r="A75" s="17" t="s">
        <v>171</v>
      </c>
      <c r="B75" s="17" t="s">
        <v>165</v>
      </c>
      <c r="C75" s="14" t="s">
        <v>48</v>
      </c>
      <c r="D75" s="54" t="s">
        <v>98</v>
      </c>
      <c r="E75" s="18">
        <v>20000</v>
      </c>
      <c r="F75" s="19">
        <v>2004914</v>
      </c>
      <c r="G75" s="19">
        <v>1.0989130143865589</v>
      </c>
      <c r="H75" s="14" t="s">
        <v>10</v>
      </c>
    </row>
    <row r="76" spans="1:8" s="6" customFormat="1" ht="63" x14ac:dyDescent="0.2">
      <c r="A76" s="17" t="s">
        <v>172</v>
      </c>
      <c r="B76" s="17" t="s">
        <v>166</v>
      </c>
      <c r="C76" s="14" t="s">
        <v>55</v>
      </c>
      <c r="D76" s="54" t="s">
        <v>200</v>
      </c>
      <c r="E76" s="18">
        <v>20000</v>
      </c>
      <c r="F76" s="19">
        <v>1999664</v>
      </c>
      <c r="G76" s="19">
        <v>1.0960354379291497</v>
      </c>
      <c r="H76" s="14" t="s">
        <v>10</v>
      </c>
    </row>
    <row r="77" spans="1:8" s="6" customFormat="1" ht="15.75" x14ac:dyDescent="0.2">
      <c r="A77" s="22"/>
      <c r="B77" s="22"/>
      <c r="C77" s="23"/>
      <c r="D77" s="56"/>
      <c r="E77" s="18"/>
      <c r="F77" s="19"/>
      <c r="G77" s="19"/>
      <c r="H77" s="14"/>
    </row>
    <row r="78" spans="1:8" s="6" customFormat="1" ht="15.75" x14ac:dyDescent="0.2">
      <c r="A78" s="15" t="s">
        <v>7</v>
      </c>
      <c r="B78" s="15"/>
      <c r="C78" s="8"/>
      <c r="D78" s="53"/>
      <c r="E78" s="16"/>
      <c r="F78" s="13"/>
      <c r="G78" s="21"/>
      <c r="H78" s="14"/>
    </row>
    <row r="79" spans="1:8" s="6" customFormat="1" ht="15.75" x14ac:dyDescent="0.2">
      <c r="A79" s="17" t="s">
        <v>173</v>
      </c>
      <c r="B79" s="17" t="s">
        <v>174</v>
      </c>
      <c r="C79" s="14">
        <v>64200</v>
      </c>
      <c r="D79" s="54" t="s">
        <v>107</v>
      </c>
      <c r="E79" s="18">
        <v>20000</v>
      </c>
      <c r="F79" s="19">
        <v>2002464</v>
      </c>
      <c r="G79" s="19">
        <v>1.0975701453731013</v>
      </c>
      <c r="H79" s="14" t="s">
        <v>10</v>
      </c>
    </row>
    <row r="80" spans="1:8" s="6" customFormat="1" ht="15.75" x14ac:dyDescent="0.2">
      <c r="A80" s="17" t="s">
        <v>175</v>
      </c>
      <c r="B80" s="17" t="s">
        <v>176</v>
      </c>
      <c r="C80" s="14" t="s">
        <v>48</v>
      </c>
      <c r="D80" s="54" t="s">
        <v>98</v>
      </c>
      <c r="E80" s="18">
        <v>20000</v>
      </c>
      <c r="F80" s="19">
        <v>2006696</v>
      </c>
      <c r="G80" s="19">
        <v>1.0998897460526735</v>
      </c>
      <c r="H80" s="14" t="s">
        <v>10</v>
      </c>
    </row>
    <row r="81" spans="1:11" s="6" customFormat="1" ht="15.75" x14ac:dyDescent="0.2">
      <c r="A81" s="17" t="s">
        <v>179</v>
      </c>
      <c r="B81" s="17" t="s">
        <v>177</v>
      </c>
      <c r="C81" s="14" t="s">
        <v>48</v>
      </c>
      <c r="D81" s="54" t="s">
        <v>98</v>
      </c>
      <c r="E81" s="18">
        <v>20000</v>
      </c>
      <c r="F81" s="19">
        <v>2007676</v>
      </c>
      <c r="G81" s="19">
        <v>1.1004268936580563</v>
      </c>
      <c r="H81" s="14" t="s">
        <v>10</v>
      </c>
    </row>
    <row r="82" spans="1:11" s="6" customFormat="1" ht="47.25" x14ac:dyDescent="0.2">
      <c r="A82" s="17" t="s">
        <v>180</v>
      </c>
      <c r="B82" s="17" t="s">
        <v>178</v>
      </c>
      <c r="C82" s="14" t="s">
        <v>52</v>
      </c>
      <c r="D82" s="54" t="s">
        <v>135</v>
      </c>
      <c r="E82" s="18">
        <v>20000</v>
      </c>
      <c r="F82" s="19">
        <v>2009193.9999999998</v>
      </c>
      <c r="G82" s="19">
        <v>1.1012589243365984</v>
      </c>
      <c r="H82" s="14" t="s">
        <v>10</v>
      </c>
    </row>
    <row r="83" spans="1:11" s="6" customFormat="1" ht="15.75" x14ac:dyDescent="0.2">
      <c r="A83" s="22"/>
      <c r="B83" s="22"/>
      <c r="C83" s="23"/>
      <c r="D83" s="56"/>
      <c r="E83" s="18"/>
      <c r="F83" s="19"/>
      <c r="G83" s="19"/>
      <c r="H83" s="14"/>
    </row>
    <row r="84" spans="1:11" s="6" customFormat="1" ht="15.75" x14ac:dyDescent="0.2">
      <c r="A84" s="15" t="s">
        <v>43</v>
      </c>
      <c r="B84" s="17"/>
      <c r="C84" s="14"/>
      <c r="D84" s="54"/>
      <c r="E84" s="18"/>
      <c r="F84" s="19"/>
      <c r="G84" s="19"/>
      <c r="H84" s="14"/>
    </row>
    <row r="85" spans="1:11" s="6" customFormat="1" ht="15.75" x14ac:dyDescent="0.2">
      <c r="A85" s="17" t="s">
        <v>73</v>
      </c>
      <c r="B85" s="17"/>
      <c r="C85" s="14"/>
      <c r="D85" s="54"/>
      <c r="E85" s="18"/>
      <c r="F85" s="19"/>
      <c r="G85" s="19"/>
      <c r="H85" s="14"/>
    </row>
    <row r="86" spans="1:11" s="6" customFormat="1" ht="31.5" x14ac:dyDescent="0.2">
      <c r="A86" s="17" t="s">
        <v>145</v>
      </c>
      <c r="B86" s="17" t="s">
        <v>115</v>
      </c>
      <c r="C86" s="14" t="s">
        <v>68</v>
      </c>
      <c r="D86" s="54" t="s">
        <v>107</v>
      </c>
      <c r="E86" s="18">
        <v>2520.5210000000002</v>
      </c>
      <c r="F86" s="19">
        <v>9451663.8900000006</v>
      </c>
      <c r="G86" s="19">
        <v>5.1805496177534236</v>
      </c>
      <c r="H86" s="14"/>
    </row>
    <row r="87" spans="1:11" s="6" customFormat="1" ht="15.75" x14ac:dyDescent="0.2">
      <c r="A87" s="17"/>
      <c r="B87" s="17"/>
      <c r="C87" s="14"/>
      <c r="D87" s="54"/>
      <c r="E87" s="18"/>
      <c r="F87" s="19"/>
      <c r="G87" s="19"/>
      <c r="H87" s="14"/>
    </row>
    <row r="88" spans="1:11" s="6" customFormat="1" ht="15.75" x14ac:dyDescent="0.2">
      <c r="A88" s="17" t="s">
        <v>3500</v>
      </c>
      <c r="B88" s="17"/>
      <c r="C88" s="14"/>
      <c r="D88" s="54"/>
      <c r="E88" s="18">
        <v>0</v>
      </c>
      <c r="F88" s="19">
        <v>2534261.89</v>
      </c>
      <c r="G88" s="19">
        <v>1.3890537812519028</v>
      </c>
      <c r="H88" s="14"/>
      <c r="I88" s="68"/>
    </row>
    <row r="89" spans="1:11" s="6" customFormat="1" ht="15.75" x14ac:dyDescent="0.2">
      <c r="A89" s="8" t="s">
        <v>18</v>
      </c>
      <c r="B89" s="8"/>
      <c r="C89" s="8"/>
      <c r="D89" s="8"/>
      <c r="E89" s="21">
        <f>SUM(E8:E88)</f>
        <v>591228.52099999995</v>
      </c>
      <c r="F89" s="21">
        <f>SUM(F8:F88)</f>
        <v>182445195.72999996</v>
      </c>
      <c r="G89" s="21">
        <f>SUM(G8:G88)</f>
        <v>100</v>
      </c>
      <c r="H89" s="14"/>
      <c r="I89" s="71"/>
      <c r="J89" s="71"/>
      <c r="K89" s="69"/>
    </row>
    <row r="90" spans="1:11" s="6" customFormat="1" ht="15.75" x14ac:dyDescent="0.2">
      <c r="A90" s="29"/>
      <c r="B90" s="29"/>
      <c r="C90" s="30"/>
      <c r="D90" s="14"/>
      <c r="E90" s="9"/>
      <c r="F90" s="13"/>
      <c r="G90" s="9"/>
      <c r="H90" s="14"/>
    </row>
    <row r="91" spans="1:11" s="6" customFormat="1" ht="15.75" x14ac:dyDescent="0.2">
      <c r="A91" s="25" t="s">
        <v>2</v>
      </c>
      <c r="B91" s="207">
        <v>4.3099999999999996</v>
      </c>
      <c r="C91" s="208"/>
      <c r="D91" s="208"/>
      <c r="E91" s="208"/>
      <c r="F91" s="208"/>
      <c r="G91" s="208"/>
      <c r="H91" s="209"/>
    </row>
    <row r="92" spans="1:11" s="6" customFormat="1" ht="15.75" x14ac:dyDescent="0.2">
      <c r="A92" s="25" t="s">
        <v>3</v>
      </c>
      <c r="B92" s="207">
        <v>3.07</v>
      </c>
      <c r="C92" s="208"/>
      <c r="D92" s="208"/>
      <c r="E92" s="208"/>
      <c r="F92" s="208"/>
      <c r="G92" s="208"/>
      <c r="H92" s="209"/>
    </row>
    <row r="93" spans="1:11" s="6" customFormat="1" ht="31.5" x14ac:dyDescent="0.2">
      <c r="A93" s="15" t="s">
        <v>30</v>
      </c>
      <c r="B93" s="207">
        <v>6.8948579562679404</v>
      </c>
      <c r="C93" s="208"/>
      <c r="D93" s="208"/>
      <c r="E93" s="208"/>
      <c r="F93" s="208"/>
      <c r="G93" s="208"/>
      <c r="H93" s="209"/>
    </row>
    <row r="94" spans="1:11" s="6" customFormat="1" ht="15.75" x14ac:dyDescent="0.2">
      <c r="A94" s="25"/>
      <c r="B94" s="25"/>
      <c r="C94" s="26"/>
      <c r="D94" s="8"/>
      <c r="E94" s="31"/>
      <c r="F94" s="13"/>
      <c r="G94" s="9"/>
      <c r="H94" s="14"/>
    </row>
    <row r="95" spans="1:11" s="6" customFormat="1" ht="15.75" x14ac:dyDescent="0.2">
      <c r="A95" s="32" t="s">
        <v>8</v>
      </c>
      <c r="B95" s="32"/>
      <c r="C95" s="33"/>
      <c r="D95" s="24"/>
      <c r="E95" s="34"/>
      <c r="F95" s="13"/>
      <c r="G95" s="9"/>
      <c r="H95" s="14"/>
    </row>
    <row r="96" spans="1:11" s="6" customFormat="1" ht="15.75" x14ac:dyDescent="0.2">
      <c r="A96" s="17" t="s">
        <v>5</v>
      </c>
      <c r="B96" s="17"/>
      <c r="C96" s="14"/>
      <c r="D96" s="14"/>
      <c r="E96" s="18"/>
      <c r="F96" s="19">
        <v>26070691.5</v>
      </c>
      <c r="G96" s="19">
        <v>14.289601540717975</v>
      </c>
      <c r="H96" s="14"/>
    </row>
    <row r="97" spans="1:8" ht="15.75" x14ac:dyDescent="0.2">
      <c r="A97" s="29" t="s">
        <v>4</v>
      </c>
      <c r="B97" s="29"/>
      <c r="C97" s="30"/>
      <c r="D97" s="14"/>
      <c r="E97" s="31"/>
      <c r="F97" s="19">
        <v>0</v>
      </c>
      <c r="G97" s="19">
        <v>0</v>
      </c>
      <c r="H97" s="14"/>
    </row>
    <row r="98" spans="1:8" ht="15.75" x14ac:dyDescent="0.2">
      <c r="A98" s="17" t="s">
        <v>72</v>
      </c>
      <c r="B98" s="29"/>
      <c r="C98" s="30"/>
      <c r="D98" s="14"/>
      <c r="E98" s="31"/>
      <c r="F98" s="19">
        <v>0</v>
      </c>
      <c r="G98" s="19">
        <v>0</v>
      </c>
      <c r="H98" s="14"/>
    </row>
    <row r="99" spans="1:8" ht="15.75" x14ac:dyDescent="0.2">
      <c r="A99" s="29" t="s">
        <v>20</v>
      </c>
      <c r="B99" s="29"/>
      <c r="C99" s="30"/>
      <c r="D99" s="14"/>
      <c r="E99" s="31"/>
      <c r="F99" s="19">
        <v>21989684</v>
      </c>
      <c r="G99" s="19">
        <v>12.052761330335304</v>
      </c>
      <c r="H99" s="14"/>
    </row>
    <row r="100" spans="1:8" ht="15.75" x14ac:dyDescent="0.2">
      <c r="A100" s="29" t="s">
        <v>19</v>
      </c>
      <c r="B100" s="29"/>
      <c r="C100" s="30"/>
      <c r="D100" s="14"/>
      <c r="E100" s="31"/>
      <c r="F100" s="19">
        <v>0</v>
      </c>
      <c r="G100" s="19">
        <v>0</v>
      </c>
      <c r="H100" s="14"/>
    </row>
    <row r="101" spans="1:8" ht="15.75" x14ac:dyDescent="0.2">
      <c r="A101" s="29" t="s">
        <v>21</v>
      </c>
      <c r="B101" s="29"/>
      <c r="C101" s="30"/>
      <c r="D101" s="14"/>
      <c r="E101" s="31"/>
      <c r="F101" s="19">
        <v>0</v>
      </c>
      <c r="G101" s="19">
        <v>0</v>
      </c>
      <c r="H101" s="14"/>
    </row>
    <row r="102" spans="1:8" ht="15.75" x14ac:dyDescent="0.2">
      <c r="A102" s="29" t="s">
        <v>22</v>
      </c>
      <c r="B102" s="29"/>
      <c r="C102" s="30"/>
      <c r="D102" s="14"/>
      <c r="E102" s="31"/>
      <c r="F102" s="19">
        <v>0</v>
      </c>
      <c r="G102" s="19">
        <v>0</v>
      </c>
      <c r="H102" s="14"/>
    </row>
    <row r="103" spans="1:8" ht="15.75" x14ac:dyDescent="0.2">
      <c r="A103" s="29" t="s">
        <v>23</v>
      </c>
      <c r="B103" s="29"/>
      <c r="C103" s="30"/>
      <c r="D103" s="14"/>
      <c r="E103" s="31"/>
      <c r="F103" s="19">
        <v>0</v>
      </c>
      <c r="G103" s="19">
        <v>0</v>
      </c>
      <c r="H103" s="14"/>
    </row>
    <row r="104" spans="1:8" ht="15.75" x14ac:dyDescent="0.2">
      <c r="A104" s="29" t="s">
        <v>24</v>
      </c>
      <c r="B104" s="29"/>
      <c r="C104" s="30"/>
      <c r="D104" s="14"/>
      <c r="E104" s="31"/>
      <c r="F104" s="19">
        <v>0</v>
      </c>
      <c r="G104" s="19">
        <v>0</v>
      </c>
      <c r="H104" s="14"/>
    </row>
    <row r="105" spans="1:8" ht="15.75" x14ac:dyDescent="0.2">
      <c r="A105" s="29" t="s">
        <v>25</v>
      </c>
      <c r="B105" s="29"/>
      <c r="C105" s="30"/>
      <c r="D105" s="14"/>
      <c r="E105" s="31"/>
      <c r="F105" s="19">
        <v>0</v>
      </c>
      <c r="G105" s="19">
        <v>0</v>
      </c>
      <c r="H105" s="14"/>
    </row>
    <row r="106" spans="1:8" ht="15.75" x14ac:dyDescent="0.2">
      <c r="A106" s="29" t="s">
        <v>26</v>
      </c>
      <c r="B106" s="29"/>
      <c r="C106" s="30"/>
      <c r="D106" s="14"/>
      <c r="E106" s="31"/>
      <c r="F106" s="19">
        <v>0</v>
      </c>
      <c r="G106" s="19">
        <v>0</v>
      </c>
      <c r="H106" s="14"/>
    </row>
    <row r="107" spans="1:8" ht="15.75" x14ac:dyDescent="0.2">
      <c r="A107" s="29" t="s">
        <v>27</v>
      </c>
      <c r="B107" s="29"/>
      <c r="C107" s="30"/>
      <c r="D107" s="14"/>
      <c r="E107" s="31"/>
      <c r="F107" s="19">
        <v>0</v>
      </c>
      <c r="G107" s="19">
        <v>0</v>
      </c>
      <c r="H107" s="14"/>
    </row>
    <row r="108" spans="1:8" ht="15.75" x14ac:dyDescent="0.2">
      <c r="A108" s="29" t="s">
        <v>28</v>
      </c>
      <c r="B108" s="29"/>
      <c r="C108" s="30"/>
      <c r="D108" s="14"/>
      <c r="E108" s="31"/>
      <c r="F108" s="19">
        <v>0</v>
      </c>
      <c r="G108" s="19">
        <v>0</v>
      </c>
      <c r="H108" s="14"/>
    </row>
    <row r="109" spans="1:8" ht="15.75" x14ac:dyDescent="0.2">
      <c r="A109" s="29" t="s">
        <v>29</v>
      </c>
      <c r="B109" s="29"/>
      <c r="C109" s="30"/>
      <c r="D109" s="14"/>
      <c r="E109" s="31"/>
      <c r="F109" s="19">
        <v>0</v>
      </c>
      <c r="G109" s="19">
        <v>0</v>
      </c>
      <c r="H109" s="14"/>
    </row>
    <row r="110" spans="1:8" ht="15.75" x14ac:dyDescent="0.2">
      <c r="A110" s="29" t="s">
        <v>94</v>
      </c>
      <c r="B110" s="29"/>
      <c r="C110" s="30"/>
      <c r="D110" s="14"/>
      <c r="E110" s="31"/>
      <c r="F110" s="19">
        <v>0</v>
      </c>
      <c r="G110" s="19">
        <v>0</v>
      </c>
      <c r="H110" s="14"/>
    </row>
    <row r="111" spans="1:8" ht="31.5" x14ac:dyDescent="0.2">
      <c r="A111" s="17" t="s">
        <v>95</v>
      </c>
      <c r="B111" s="29"/>
      <c r="C111" s="30"/>
      <c r="D111" s="14"/>
      <c r="E111" s="31"/>
      <c r="F111" s="19">
        <v>0</v>
      </c>
      <c r="G111" s="19">
        <v>0</v>
      </c>
      <c r="H111" s="14"/>
    </row>
    <row r="112" spans="1:8" ht="15.75" x14ac:dyDescent="0.2">
      <c r="A112" s="37" t="s">
        <v>9</v>
      </c>
      <c r="B112" s="26"/>
      <c r="C112" s="26"/>
      <c r="D112" s="8"/>
      <c r="E112" s="31"/>
      <c r="F112" s="21">
        <f>SUM(F96:F111)</f>
        <v>48060375.5</v>
      </c>
      <c r="G112" s="21">
        <f>SUM(G96:G111)</f>
        <v>26.342362871053279</v>
      </c>
      <c r="H112" s="14"/>
    </row>
    <row r="113" spans="1:10" ht="15.75" x14ac:dyDescent="0.2">
      <c r="A113" s="37"/>
      <c r="B113" s="26"/>
      <c r="C113" s="26"/>
      <c r="D113" s="8"/>
      <c r="E113" s="31"/>
      <c r="F113" s="19"/>
      <c r="G113" s="21"/>
      <c r="H113" s="14"/>
    </row>
    <row r="114" spans="1:10" ht="15.75" x14ac:dyDescent="0.2">
      <c r="A114" s="38" t="s">
        <v>31</v>
      </c>
      <c r="B114" s="30"/>
      <c r="C114" s="30"/>
      <c r="D114" s="14"/>
      <c r="E114" s="31"/>
      <c r="F114" s="19">
        <v>0</v>
      </c>
      <c r="G114" s="19">
        <v>0</v>
      </c>
      <c r="H114" s="14"/>
    </row>
    <row r="115" spans="1:10" ht="15.75" x14ac:dyDescent="0.2">
      <c r="A115" s="38" t="s">
        <v>32</v>
      </c>
      <c r="B115" s="30"/>
      <c r="C115" s="30"/>
      <c r="D115" s="14"/>
      <c r="E115" s="31"/>
      <c r="F115" s="19">
        <v>122398894.45</v>
      </c>
      <c r="G115" s="19">
        <v>67.088033729941401</v>
      </c>
      <c r="H115" s="14"/>
    </row>
    <row r="116" spans="1:10" ht="15.75" x14ac:dyDescent="0.2">
      <c r="A116" s="38" t="s">
        <v>110</v>
      </c>
      <c r="B116" s="30"/>
      <c r="C116" s="30"/>
      <c r="D116" s="14"/>
      <c r="E116" s="31"/>
      <c r="F116" s="19">
        <v>0</v>
      </c>
      <c r="G116" s="19">
        <v>0</v>
      </c>
      <c r="H116" s="14"/>
    </row>
    <row r="117" spans="1:10" ht="15.75" x14ac:dyDescent="0.2">
      <c r="A117" s="38" t="s">
        <v>33</v>
      </c>
      <c r="B117" s="30"/>
      <c r="C117" s="30"/>
      <c r="D117" s="14"/>
      <c r="E117" s="31"/>
      <c r="F117" s="19">
        <v>0</v>
      </c>
      <c r="G117" s="19">
        <v>0</v>
      </c>
      <c r="H117" s="14"/>
    </row>
    <row r="118" spans="1:10" ht="15.75" x14ac:dyDescent="0.2">
      <c r="A118" s="38" t="s">
        <v>34</v>
      </c>
      <c r="B118" s="30"/>
      <c r="C118" s="30"/>
      <c r="D118" s="14"/>
      <c r="E118" s="31"/>
      <c r="F118" s="19">
        <v>9451663.8900000006</v>
      </c>
      <c r="G118" s="19">
        <v>5.1805496177534236</v>
      </c>
      <c r="H118" s="14"/>
    </row>
    <row r="119" spans="1:10" ht="15.75" x14ac:dyDescent="0.2">
      <c r="A119" s="29" t="s">
        <v>35</v>
      </c>
      <c r="B119" s="30"/>
      <c r="C119" s="30"/>
      <c r="D119" s="14"/>
      <c r="E119" s="31"/>
      <c r="F119" s="19">
        <v>2534261.89</v>
      </c>
      <c r="G119" s="19">
        <v>1.3890537812519028</v>
      </c>
      <c r="H119" s="14"/>
    </row>
    <row r="120" spans="1:10" ht="15.75" x14ac:dyDescent="0.2">
      <c r="A120" s="29" t="s">
        <v>36</v>
      </c>
      <c r="B120" s="30"/>
      <c r="C120" s="30"/>
      <c r="D120" s="14"/>
      <c r="E120" s="31"/>
      <c r="F120" s="19">
        <v>0</v>
      </c>
      <c r="G120" s="19">
        <v>0</v>
      </c>
      <c r="H120" s="14"/>
    </row>
    <row r="121" spans="1:10" ht="15.75" x14ac:dyDescent="0.2">
      <c r="A121" s="29" t="s">
        <v>45</v>
      </c>
      <c r="B121" s="29"/>
      <c r="C121" s="30"/>
      <c r="D121" s="14"/>
      <c r="E121" s="31"/>
      <c r="F121" s="19">
        <v>0</v>
      </c>
      <c r="G121" s="19">
        <v>0</v>
      </c>
      <c r="H121" s="29"/>
    </row>
    <row r="122" spans="1:10" ht="15.75" x14ac:dyDescent="0.2">
      <c r="A122" s="37" t="s">
        <v>11</v>
      </c>
      <c r="B122" s="29"/>
      <c r="C122" s="30"/>
      <c r="D122" s="14"/>
      <c r="E122" s="31"/>
      <c r="F122" s="39">
        <f>SUM(F112:F121)</f>
        <v>182445195.72999996</v>
      </c>
      <c r="G122" s="39">
        <f>SUM(G112:G121)</f>
        <v>100.00000000000001</v>
      </c>
      <c r="H122" s="29"/>
      <c r="I122" s="63"/>
      <c r="J122" s="70"/>
    </row>
    <row r="123" spans="1:10" ht="15.75" x14ac:dyDescent="0.2">
      <c r="A123" s="29"/>
      <c r="B123" s="29"/>
      <c r="C123" s="30"/>
      <c r="D123" s="14"/>
      <c r="E123" s="31"/>
      <c r="F123" s="31"/>
      <c r="G123" s="31"/>
      <c r="H123" s="29"/>
    </row>
    <row r="124" spans="1:10" ht="15.75" x14ac:dyDescent="0.2">
      <c r="A124" s="204" t="s">
        <v>203</v>
      </c>
      <c r="B124" s="223"/>
      <c r="C124" s="205"/>
      <c r="D124" s="230">
        <v>16142697.696</v>
      </c>
      <c r="E124" s="230"/>
      <c r="F124" s="230"/>
      <c r="G124" s="230"/>
      <c r="H124" s="230"/>
    </row>
    <row r="125" spans="1:10" ht="15.75" x14ac:dyDescent="0.2">
      <c r="A125" s="37" t="s">
        <v>204</v>
      </c>
      <c r="B125" s="37"/>
      <c r="C125" s="37"/>
      <c r="D125" s="230">
        <v>9.8280999999999992</v>
      </c>
      <c r="E125" s="230"/>
      <c r="F125" s="230"/>
      <c r="G125" s="230"/>
      <c r="H125" s="230"/>
    </row>
    <row r="126" spans="1:10" ht="15.75" x14ac:dyDescent="0.2">
      <c r="A126" s="37" t="s">
        <v>205</v>
      </c>
      <c r="B126" s="37"/>
      <c r="C126" s="37"/>
      <c r="D126" s="230">
        <v>10.0037</v>
      </c>
      <c r="E126" s="230"/>
      <c r="F126" s="230"/>
      <c r="G126" s="230"/>
      <c r="H126" s="230"/>
    </row>
    <row r="127" spans="1:10" ht="15.75" x14ac:dyDescent="0.2">
      <c r="A127" s="231"/>
      <c r="B127" s="232"/>
      <c r="C127" s="233"/>
      <c r="D127" s="230"/>
      <c r="E127" s="230"/>
      <c r="F127" s="230"/>
      <c r="G127" s="230"/>
      <c r="H127" s="230"/>
    </row>
    <row r="128" spans="1:10" ht="15.75" x14ac:dyDescent="0.2">
      <c r="A128" s="204" t="s">
        <v>206</v>
      </c>
      <c r="B128" s="223"/>
      <c r="C128" s="205"/>
      <c r="D128" s="230">
        <v>2097861.6030000001</v>
      </c>
      <c r="E128" s="230"/>
      <c r="F128" s="230"/>
      <c r="G128" s="230"/>
      <c r="H128" s="230"/>
    </row>
    <row r="129" spans="1:8" ht="15.75" x14ac:dyDescent="0.2">
      <c r="A129" s="37" t="s">
        <v>207</v>
      </c>
      <c r="B129" s="37"/>
      <c r="C129" s="37"/>
      <c r="D129" s="230">
        <v>9.8168000000000006</v>
      </c>
      <c r="E129" s="230"/>
      <c r="F129" s="230"/>
      <c r="G129" s="230"/>
      <c r="H129" s="230"/>
    </row>
    <row r="130" spans="1:8" ht="15.75" x14ac:dyDescent="0.2">
      <c r="A130" s="37" t="s">
        <v>208</v>
      </c>
      <c r="B130" s="37"/>
      <c r="C130" s="37"/>
      <c r="D130" s="230">
        <v>9.9901</v>
      </c>
      <c r="E130" s="230"/>
      <c r="F130" s="230"/>
      <c r="G130" s="230"/>
      <c r="H130" s="230"/>
    </row>
    <row r="131" spans="1:8" ht="15.75" x14ac:dyDescent="0.2">
      <c r="A131" s="40"/>
      <c r="B131" s="40"/>
      <c r="C131" s="40"/>
      <c r="D131" s="60"/>
      <c r="E131" s="41"/>
      <c r="F131" s="42"/>
      <c r="G131" s="43"/>
      <c r="H131" s="44"/>
    </row>
    <row r="132" spans="1:8" ht="15.75" x14ac:dyDescent="0.2">
      <c r="A132" s="45" t="s">
        <v>56</v>
      </c>
    </row>
    <row r="134" spans="1:8" ht="15.75" x14ac:dyDescent="0.2">
      <c r="A134" s="49" t="s">
        <v>61</v>
      </c>
      <c r="B134" s="50"/>
      <c r="C134" s="46"/>
      <c r="D134" s="58"/>
    </row>
    <row r="135" spans="1:8" ht="15.75" x14ac:dyDescent="0.2">
      <c r="A135" s="49"/>
      <c r="B135" s="50"/>
      <c r="C135" s="46"/>
      <c r="D135" s="58"/>
    </row>
    <row r="136" spans="1:8" ht="15.75" x14ac:dyDescent="0.2">
      <c r="A136" s="50" t="s">
        <v>63</v>
      </c>
      <c r="B136" s="50"/>
      <c r="C136" s="50"/>
      <c r="D136" s="62"/>
      <c r="E136" s="51"/>
      <c r="F136" s="52" t="s">
        <v>62</v>
      </c>
    </row>
    <row r="137" spans="1:8" ht="15.75" x14ac:dyDescent="0.2">
      <c r="A137" s="49"/>
      <c r="B137" s="50"/>
      <c r="C137" s="50"/>
      <c r="D137" s="62"/>
      <c r="E137" s="51"/>
      <c r="F137" s="52"/>
    </row>
    <row r="138" spans="1:8" ht="15.75" x14ac:dyDescent="0.2">
      <c r="A138" s="50" t="s">
        <v>64</v>
      </c>
      <c r="B138" s="50"/>
      <c r="C138" s="50"/>
      <c r="D138" s="62"/>
      <c r="E138" s="51"/>
      <c r="F138" s="52" t="s">
        <v>62</v>
      </c>
    </row>
    <row r="139" spans="1:8" ht="15.75" x14ac:dyDescent="0.2">
      <c r="A139" s="50"/>
      <c r="B139" s="50"/>
      <c r="C139" s="50"/>
      <c r="D139" s="62"/>
      <c r="E139" s="51"/>
      <c r="F139" s="52"/>
    </row>
    <row r="140" spans="1:8" ht="15.75" x14ac:dyDescent="0.2">
      <c r="A140" s="50" t="s">
        <v>65</v>
      </c>
      <c r="B140" s="50"/>
      <c r="C140" s="50"/>
      <c r="D140" s="62"/>
      <c r="E140" s="51"/>
      <c r="F140" s="52"/>
    </row>
    <row r="141" spans="1:8" ht="15.75" x14ac:dyDescent="0.2">
      <c r="A141" s="50" t="s">
        <v>66</v>
      </c>
      <c r="B141" s="50"/>
      <c r="C141" s="50"/>
      <c r="D141" s="62"/>
      <c r="E141" s="51"/>
      <c r="F141" s="52">
        <v>7955708</v>
      </c>
    </row>
    <row r="142" spans="1:8" ht="15.75" x14ac:dyDescent="0.2">
      <c r="A142" s="50" t="s">
        <v>67</v>
      </c>
      <c r="B142" s="50"/>
      <c r="C142" s="50"/>
      <c r="D142" s="62"/>
      <c r="E142" s="51"/>
      <c r="F142" s="52">
        <v>4.3606015319655906</v>
      </c>
    </row>
    <row r="143" spans="1:8" ht="15.75" x14ac:dyDescent="0.2">
      <c r="A143" s="50"/>
      <c r="B143" s="50"/>
      <c r="C143" s="46"/>
      <c r="D143" s="58"/>
    </row>
  </sheetData>
  <mergeCells count="14">
    <mergeCell ref="D129:H129"/>
    <mergeCell ref="D130:H130"/>
    <mergeCell ref="A4:H4"/>
    <mergeCell ref="B91:H91"/>
    <mergeCell ref="B92:H92"/>
    <mergeCell ref="B93:H93"/>
    <mergeCell ref="A124:C124"/>
    <mergeCell ref="D124:H124"/>
    <mergeCell ref="D125:H125"/>
    <mergeCell ref="D126:H126"/>
    <mergeCell ref="A127:C127"/>
    <mergeCell ref="D127:H127"/>
    <mergeCell ref="A128:C128"/>
    <mergeCell ref="D128:H128"/>
  </mergeCells>
  <pageMargins left="1" right="0.7" top="0.42" bottom="0.5" header="0.3" footer="0.3"/>
  <pageSetup paperSize="9" scale="69" fitToHeight="6" orientation="portrait" r:id="rId1"/>
  <rowBreaks count="1" manualBreakCount="1">
    <brk id="77" max="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08492-07FC-4062-B6E6-632F76346433}">
  <sheetPr>
    <pageSetUpPr fitToPage="1"/>
  </sheetPr>
  <dimension ref="A1:J59"/>
  <sheetViews>
    <sheetView zoomScale="90" zoomScaleNormal="90" zoomScaleSheetLayoutView="40" workbookViewId="0"/>
  </sheetViews>
  <sheetFormatPr defaultColWidth="9.140625" defaultRowHeight="12" x14ac:dyDescent="0.2"/>
  <cols>
    <col min="1" max="1" width="47.7109375" style="164" customWidth="1"/>
    <col min="2" max="2" width="16.42578125" style="164" customWidth="1"/>
    <col min="3" max="3" width="12.42578125" style="164" customWidth="1"/>
    <col min="4" max="4" width="67.7109375" style="164" customWidth="1"/>
    <col min="5" max="5" width="15.42578125" style="166" customWidth="1"/>
    <col min="6" max="6" width="18.42578125" style="166" customWidth="1"/>
    <col min="7" max="8" width="9.7109375" style="167" customWidth="1"/>
    <col min="9" max="9" width="15.140625" style="151" bestFit="1" customWidth="1"/>
    <col min="10" max="10" width="9.42578125" style="151" bestFit="1" customWidth="1"/>
    <col min="11" max="16384" width="9.140625" style="151"/>
  </cols>
  <sheetData>
    <row r="1" spans="1:10" s="118" customFormat="1" ht="15.75" x14ac:dyDescent="0.25">
      <c r="A1" s="1" t="s">
        <v>99</v>
      </c>
      <c r="B1" s="1"/>
      <c r="C1" s="1"/>
      <c r="D1" s="1"/>
      <c r="E1" s="115"/>
      <c r="F1" s="116"/>
      <c r="G1" s="116"/>
      <c r="H1" s="116"/>
    </row>
    <row r="2" spans="1:10" s="118" customFormat="1" ht="15.75" x14ac:dyDescent="0.25">
      <c r="A2" s="1" t="s">
        <v>3501</v>
      </c>
      <c r="B2" s="1"/>
      <c r="C2" s="1"/>
      <c r="D2" s="1"/>
      <c r="E2" s="116"/>
      <c r="F2" s="116"/>
      <c r="G2" s="116"/>
      <c r="H2" s="116"/>
    </row>
    <row r="3" spans="1:10" s="118" customFormat="1" ht="15.75" x14ac:dyDescent="0.25">
      <c r="A3" s="1" t="s">
        <v>3502</v>
      </c>
      <c r="B3" s="1"/>
      <c r="C3" s="1"/>
      <c r="D3" s="1"/>
      <c r="E3" s="115"/>
      <c r="F3" s="115"/>
      <c r="G3" s="116"/>
      <c r="H3" s="116"/>
    </row>
    <row r="4" spans="1:10" s="119" customFormat="1" ht="18.75" x14ac:dyDescent="0.2">
      <c r="A4" s="214"/>
      <c r="B4" s="214"/>
      <c r="C4" s="214"/>
      <c r="D4" s="214"/>
      <c r="E4" s="214"/>
      <c r="F4" s="214"/>
      <c r="G4" s="214"/>
    </row>
    <row r="5" spans="1:10" s="118" customFormat="1" ht="31.5" x14ac:dyDescent="0.2">
      <c r="A5" s="120" t="s">
        <v>15</v>
      </c>
      <c r="B5" s="120" t="s">
        <v>13</v>
      </c>
      <c r="C5" s="120" t="s">
        <v>78</v>
      </c>
      <c r="D5" s="120" t="s">
        <v>79</v>
      </c>
      <c r="E5" s="121" t="s">
        <v>14</v>
      </c>
      <c r="F5" s="121" t="s">
        <v>12</v>
      </c>
      <c r="G5" s="121" t="s">
        <v>0</v>
      </c>
      <c r="H5" s="121" t="s">
        <v>44</v>
      </c>
    </row>
    <row r="6" spans="1:10" s="118" customFormat="1" ht="15.75" x14ac:dyDescent="0.2">
      <c r="A6" s="128" t="s">
        <v>43</v>
      </c>
      <c r="B6" s="131"/>
      <c r="C6" s="131"/>
      <c r="D6" s="131"/>
      <c r="E6" s="139"/>
      <c r="F6" s="140"/>
      <c r="G6" s="140"/>
      <c r="H6" s="140"/>
    </row>
    <row r="7" spans="1:10" s="118" customFormat="1" ht="15.75" x14ac:dyDescent="0.2">
      <c r="A7" s="131" t="s">
        <v>73</v>
      </c>
      <c r="B7" s="131"/>
      <c r="C7" s="127"/>
      <c r="D7" s="135"/>
      <c r="E7" s="139"/>
      <c r="F7" s="140"/>
      <c r="G7" s="140"/>
      <c r="H7" s="140"/>
    </row>
    <row r="8" spans="1:10" s="118" customFormat="1" ht="31.5" x14ac:dyDescent="0.2">
      <c r="A8" s="131" t="s">
        <v>1451</v>
      </c>
      <c r="B8" s="131" t="s">
        <v>1452</v>
      </c>
      <c r="C8" s="127" t="s">
        <v>68</v>
      </c>
      <c r="D8" s="135" t="s">
        <v>107</v>
      </c>
      <c r="E8" s="133">
        <v>4216.6559999999999</v>
      </c>
      <c r="F8" s="134">
        <v>1948996.1700000002</v>
      </c>
      <c r="G8" s="134">
        <v>100.02636770031899</v>
      </c>
      <c r="H8" s="191"/>
    </row>
    <row r="9" spans="1:10" s="118" customFormat="1" ht="15.75" x14ac:dyDescent="0.2">
      <c r="A9" s="131"/>
      <c r="B9" s="131"/>
      <c r="C9" s="131"/>
      <c r="D9" s="135"/>
      <c r="E9" s="139"/>
      <c r="F9" s="140"/>
      <c r="G9" s="140"/>
      <c r="H9" s="140"/>
    </row>
    <row r="10" spans="1:10" s="118" customFormat="1" ht="15.75" x14ac:dyDescent="0.2">
      <c r="A10" s="131" t="s">
        <v>1454</v>
      </c>
      <c r="B10" s="131"/>
      <c r="C10" s="131"/>
      <c r="D10" s="135"/>
      <c r="E10" s="139"/>
      <c r="F10" s="134">
        <v>-513.77</v>
      </c>
      <c r="G10" s="134">
        <v>-2.636770031897645E-2</v>
      </c>
      <c r="H10" s="140"/>
      <c r="J10" s="186"/>
    </row>
    <row r="11" spans="1:10" s="118" customFormat="1" ht="15.75" x14ac:dyDescent="0.2">
      <c r="A11" s="120" t="s">
        <v>18</v>
      </c>
      <c r="B11" s="120"/>
      <c r="C11" s="120"/>
      <c r="D11" s="120"/>
      <c r="E11" s="126">
        <f>SUM(E6:E10)</f>
        <v>4216.6559999999999</v>
      </c>
      <c r="F11" s="126">
        <f>SUM(F6:F10)</f>
        <v>1948482.4000000001</v>
      </c>
      <c r="G11" s="126">
        <f>SUM(G6:G10)</f>
        <v>100.00000000000001</v>
      </c>
      <c r="H11" s="126"/>
      <c r="I11" s="141"/>
      <c r="J11" s="202"/>
    </row>
    <row r="12" spans="1:10" s="118" customFormat="1" ht="15.75" x14ac:dyDescent="0.2">
      <c r="A12" s="120"/>
      <c r="B12" s="120"/>
      <c r="C12" s="120"/>
      <c r="D12" s="120"/>
      <c r="E12" s="126"/>
      <c r="F12" s="126"/>
      <c r="G12" s="126"/>
      <c r="H12" s="126"/>
    </row>
    <row r="13" spans="1:10" ht="15.75" x14ac:dyDescent="0.2">
      <c r="A13" s="147" t="s">
        <v>8</v>
      </c>
      <c r="B13" s="147"/>
      <c r="C13" s="148"/>
      <c r="D13" s="148"/>
      <c r="E13" s="150"/>
      <c r="F13" s="125"/>
      <c r="G13" s="121"/>
      <c r="H13" s="121"/>
    </row>
    <row r="14" spans="1:10" ht="15.75" x14ac:dyDescent="0.2">
      <c r="A14" s="131" t="s">
        <v>5</v>
      </c>
      <c r="B14" s="131"/>
      <c r="C14" s="127"/>
      <c r="D14" s="127"/>
      <c r="E14" s="139"/>
      <c r="F14" s="140">
        <v>0</v>
      </c>
      <c r="G14" s="140">
        <v>0</v>
      </c>
      <c r="H14" s="140"/>
    </row>
    <row r="15" spans="1:10" ht="15.75" x14ac:dyDescent="0.2">
      <c r="A15" s="142" t="s">
        <v>4</v>
      </c>
      <c r="B15" s="142"/>
      <c r="C15" s="143"/>
      <c r="D15" s="143"/>
      <c r="E15" s="146"/>
      <c r="F15" s="140">
        <v>0</v>
      </c>
      <c r="G15" s="140">
        <v>0</v>
      </c>
      <c r="H15" s="140"/>
    </row>
    <row r="16" spans="1:10" ht="15.75" x14ac:dyDescent="0.2">
      <c r="A16" s="142" t="s">
        <v>20</v>
      </c>
      <c r="B16" s="142"/>
      <c r="C16" s="143"/>
      <c r="D16" s="143"/>
      <c r="E16" s="146"/>
      <c r="F16" s="140">
        <v>0</v>
      </c>
      <c r="G16" s="140">
        <v>0</v>
      </c>
      <c r="H16" s="140"/>
    </row>
    <row r="17" spans="1:8" ht="15.75" x14ac:dyDescent="0.2">
      <c r="A17" s="142" t="s">
        <v>19</v>
      </c>
      <c r="B17" s="142"/>
      <c r="C17" s="143"/>
      <c r="D17" s="143"/>
      <c r="E17" s="146"/>
      <c r="F17" s="140">
        <v>0</v>
      </c>
      <c r="G17" s="140">
        <v>0</v>
      </c>
      <c r="H17" s="140"/>
    </row>
    <row r="18" spans="1:8" ht="15.75" x14ac:dyDescent="0.2">
      <c r="A18" s="142" t="s">
        <v>21</v>
      </c>
      <c r="B18" s="142"/>
      <c r="C18" s="143"/>
      <c r="D18" s="143"/>
      <c r="E18" s="146"/>
      <c r="F18" s="140">
        <v>0</v>
      </c>
      <c r="G18" s="140">
        <v>0</v>
      </c>
      <c r="H18" s="140"/>
    </row>
    <row r="19" spans="1:8" ht="15.75" x14ac:dyDescent="0.2">
      <c r="A19" s="142" t="s">
        <v>22</v>
      </c>
      <c r="B19" s="142"/>
      <c r="C19" s="143"/>
      <c r="D19" s="143"/>
      <c r="E19" s="146"/>
      <c r="F19" s="140">
        <v>0</v>
      </c>
      <c r="G19" s="140">
        <v>0</v>
      </c>
      <c r="H19" s="140"/>
    </row>
    <row r="20" spans="1:8" ht="15.75" x14ac:dyDescent="0.2">
      <c r="A20" s="142" t="s">
        <v>23</v>
      </c>
      <c r="B20" s="142"/>
      <c r="C20" s="143"/>
      <c r="D20" s="143"/>
      <c r="E20" s="146"/>
      <c r="F20" s="140">
        <v>0</v>
      </c>
      <c r="G20" s="140">
        <v>0</v>
      </c>
      <c r="H20" s="140"/>
    </row>
    <row r="21" spans="1:8" ht="15.75" x14ac:dyDescent="0.2">
      <c r="A21" s="142" t="s">
        <v>24</v>
      </c>
      <c r="B21" s="142"/>
      <c r="C21" s="143"/>
      <c r="D21" s="143"/>
      <c r="E21" s="146"/>
      <c r="F21" s="140">
        <v>0</v>
      </c>
      <c r="G21" s="140">
        <v>0</v>
      </c>
      <c r="H21" s="140"/>
    </row>
    <row r="22" spans="1:8" ht="15.75" x14ac:dyDescent="0.2">
      <c r="A22" s="142" t="s">
        <v>25</v>
      </c>
      <c r="B22" s="142"/>
      <c r="C22" s="143"/>
      <c r="D22" s="143"/>
      <c r="E22" s="146"/>
      <c r="F22" s="140">
        <v>0</v>
      </c>
      <c r="G22" s="140">
        <v>0</v>
      </c>
      <c r="H22" s="140"/>
    </row>
    <row r="23" spans="1:8" ht="15.75" x14ac:dyDescent="0.2">
      <c r="A23" s="142" t="s">
        <v>26</v>
      </c>
      <c r="B23" s="142"/>
      <c r="C23" s="143"/>
      <c r="D23" s="143"/>
      <c r="E23" s="146"/>
      <c r="F23" s="140">
        <v>0</v>
      </c>
      <c r="G23" s="140">
        <v>0</v>
      </c>
      <c r="H23" s="140"/>
    </row>
    <row r="24" spans="1:8" ht="15.75" x14ac:dyDescent="0.2">
      <c r="A24" s="142" t="s">
        <v>27</v>
      </c>
      <c r="B24" s="142"/>
      <c r="C24" s="143"/>
      <c r="D24" s="143"/>
      <c r="E24" s="146"/>
      <c r="F24" s="140">
        <v>0</v>
      </c>
      <c r="G24" s="140">
        <v>0</v>
      </c>
      <c r="H24" s="140"/>
    </row>
    <row r="25" spans="1:8" ht="15.75" x14ac:dyDescent="0.2">
      <c r="A25" s="142" t="s">
        <v>28</v>
      </c>
      <c r="B25" s="142"/>
      <c r="C25" s="143"/>
      <c r="D25" s="143"/>
      <c r="E25" s="146"/>
      <c r="F25" s="140">
        <v>0</v>
      </c>
      <c r="G25" s="140">
        <v>0</v>
      </c>
      <c r="H25" s="140"/>
    </row>
    <row r="26" spans="1:8" ht="15.75" x14ac:dyDescent="0.2">
      <c r="A26" s="142" t="s">
        <v>29</v>
      </c>
      <c r="B26" s="142"/>
      <c r="C26" s="143"/>
      <c r="D26" s="143"/>
      <c r="E26" s="146"/>
      <c r="F26" s="140">
        <v>0</v>
      </c>
      <c r="G26" s="140">
        <v>0</v>
      </c>
      <c r="H26" s="140"/>
    </row>
    <row r="27" spans="1:8" ht="15.75" x14ac:dyDescent="0.2">
      <c r="A27" s="142" t="s">
        <v>94</v>
      </c>
      <c r="B27" s="142"/>
      <c r="C27" s="143"/>
      <c r="D27" s="143"/>
      <c r="E27" s="146"/>
      <c r="F27" s="140">
        <v>0</v>
      </c>
      <c r="G27" s="140">
        <v>0</v>
      </c>
      <c r="H27" s="140"/>
    </row>
    <row r="28" spans="1:8" ht="31.5" x14ac:dyDescent="0.2">
      <c r="A28" s="131" t="s">
        <v>95</v>
      </c>
      <c r="B28" s="142"/>
      <c r="C28" s="143"/>
      <c r="D28" s="143"/>
      <c r="E28" s="146"/>
      <c r="F28" s="140">
        <v>0</v>
      </c>
      <c r="G28" s="140">
        <v>0</v>
      </c>
      <c r="H28" s="140"/>
    </row>
    <row r="29" spans="1:8" ht="15.75" x14ac:dyDescent="0.2">
      <c r="A29" s="152" t="s">
        <v>9</v>
      </c>
      <c r="B29" s="145"/>
      <c r="C29" s="145"/>
      <c r="D29" s="145"/>
      <c r="E29" s="146"/>
      <c r="F29" s="126">
        <f>SUM(F14:F28)</f>
        <v>0</v>
      </c>
      <c r="G29" s="126">
        <f>SUM(G14:G28)</f>
        <v>0</v>
      </c>
      <c r="H29" s="126"/>
    </row>
    <row r="30" spans="1:8" ht="15.75" x14ac:dyDescent="0.2">
      <c r="A30" s="152"/>
      <c r="B30" s="145"/>
      <c r="C30" s="145"/>
      <c r="D30" s="145"/>
      <c r="E30" s="146"/>
      <c r="F30" s="140"/>
      <c r="G30" s="126"/>
      <c r="H30" s="126"/>
    </row>
    <row r="31" spans="1:8" ht="15.75" x14ac:dyDescent="0.2">
      <c r="A31" s="153" t="s">
        <v>31</v>
      </c>
      <c r="B31" s="143"/>
      <c r="C31" s="143"/>
      <c r="D31" s="143"/>
      <c r="E31" s="146"/>
      <c r="F31" s="140">
        <v>0</v>
      </c>
      <c r="G31" s="140">
        <v>0</v>
      </c>
      <c r="H31" s="140"/>
    </row>
    <row r="32" spans="1:8" ht="15.75" x14ac:dyDescent="0.2">
      <c r="A32" s="153" t="s">
        <v>1444</v>
      </c>
      <c r="B32" s="143"/>
      <c r="C32" s="143"/>
      <c r="D32" s="143"/>
      <c r="E32" s="146"/>
      <c r="F32" s="140">
        <v>0</v>
      </c>
      <c r="G32" s="140">
        <v>0</v>
      </c>
      <c r="H32" s="140"/>
    </row>
    <row r="33" spans="1:9" ht="15.75" x14ac:dyDescent="0.2">
      <c r="A33" s="153" t="s">
        <v>32</v>
      </c>
      <c r="B33" s="143"/>
      <c r="C33" s="143"/>
      <c r="D33" s="143"/>
      <c r="E33" s="146"/>
      <c r="F33" s="140">
        <v>0</v>
      </c>
      <c r="G33" s="140">
        <v>0</v>
      </c>
      <c r="H33" s="140"/>
    </row>
    <row r="34" spans="1:9" ht="15.75" x14ac:dyDescent="0.2">
      <c r="A34" s="153" t="s">
        <v>33</v>
      </c>
      <c r="B34" s="143"/>
      <c r="C34" s="143"/>
      <c r="D34" s="143"/>
      <c r="E34" s="146"/>
      <c r="F34" s="140">
        <v>0</v>
      </c>
      <c r="G34" s="140">
        <v>0</v>
      </c>
      <c r="H34" s="140"/>
    </row>
    <row r="35" spans="1:9" ht="15.75" x14ac:dyDescent="0.2">
      <c r="A35" s="153" t="s">
        <v>34</v>
      </c>
      <c r="B35" s="143"/>
      <c r="C35" s="143"/>
      <c r="D35" s="143"/>
      <c r="E35" s="146"/>
      <c r="F35" s="134">
        <v>1948996.1700000002</v>
      </c>
      <c r="G35" s="134">
        <v>100.02636770031899</v>
      </c>
      <c r="H35" s="140"/>
    </row>
    <row r="36" spans="1:9" ht="15.75" x14ac:dyDescent="0.2">
      <c r="A36" s="142" t="s">
        <v>35</v>
      </c>
      <c r="B36" s="143"/>
      <c r="C36" s="143"/>
      <c r="D36" s="143"/>
      <c r="E36" s="146"/>
      <c r="F36" s="134">
        <v>-513.77</v>
      </c>
      <c r="G36" s="134">
        <v>-2.636770031897645E-2</v>
      </c>
      <c r="H36" s="140"/>
    </row>
    <row r="37" spans="1:9" ht="15.75" x14ac:dyDescent="0.2">
      <c r="A37" s="142" t="s">
        <v>36</v>
      </c>
      <c r="B37" s="143"/>
      <c r="C37" s="143"/>
      <c r="D37" s="143"/>
      <c r="E37" s="146"/>
      <c r="F37" s="140">
        <v>0</v>
      </c>
      <c r="G37" s="140">
        <v>0</v>
      </c>
      <c r="H37" s="140"/>
    </row>
    <row r="38" spans="1:9" ht="15.75" x14ac:dyDescent="0.2">
      <c r="A38" s="142" t="s">
        <v>45</v>
      </c>
      <c r="B38" s="142"/>
      <c r="C38" s="143"/>
      <c r="D38" s="143"/>
      <c r="E38" s="146"/>
      <c r="F38" s="140">
        <v>0</v>
      </c>
      <c r="G38" s="140">
        <v>0</v>
      </c>
      <c r="H38" s="140"/>
    </row>
    <row r="39" spans="1:9" ht="15.75" x14ac:dyDescent="0.2">
      <c r="A39" s="152" t="s">
        <v>11</v>
      </c>
      <c r="B39" s="142"/>
      <c r="C39" s="143"/>
      <c r="D39" s="143"/>
      <c r="E39" s="146"/>
      <c r="F39" s="154">
        <f>SUM(F29:F38)</f>
        <v>1948482.4000000001</v>
      </c>
      <c r="G39" s="154">
        <f>SUM(G29:G38)</f>
        <v>100.00000000000001</v>
      </c>
      <c r="H39" s="154"/>
      <c r="I39" s="187"/>
    </row>
    <row r="40" spans="1:9" s="118" customFormat="1" ht="15.75" x14ac:dyDescent="0.2">
      <c r="A40" s="120"/>
      <c r="B40" s="120"/>
      <c r="C40" s="120"/>
      <c r="D40" s="120"/>
      <c r="E40" s="126"/>
      <c r="F40" s="126"/>
      <c r="G40" s="126"/>
      <c r="H40" s="126"/>
    </row>
    <row r="41" spans="1:9" ht="15.75" x14ac:dyDescent="0.2">
      <c r="A41" s="204" t="s">
        <v>203</v>
      </c>
      <c r="B41" s="223"/>
      <c r="C41" s="205"/>
      <c r="D41" s="230">
        <v>181891.3941</v>
      </c>
      <c r="E41" s="230"/>
      <c r="F41" s="230"/>
      <c r="G41" s="230"/>
      <c r="H41" s="230"/>
    </row>
    <row r="42" spans="1:9" ht="15.75" x14ac:dyDescent="0.2">
      <c r="A42" s="37" t="s">
        <v>204</v>
      </c>
      <c r="B42" s="37"/>
      <c r="C42" s="37"/>
      <c r="D42" s="230">
        <v>10.010899999999999</v>
      </c>
      <c r="E42" s="230"/>
      <c r="F42" s="230"/>
      <c r="G42" s="230"/>
      <c r="H42" s="230"/>
    </row>
    <row r="43" spans="1:9" ht="15.75" x14ac:dyDescent="0.2">
      <c r="A43" s="37" t="s">
        <v>205</v>
      </c>
      <c r="B43" s="37"/>
      <c r="C43" s="37"/>
      <c r="D43" s="230">
        <v>10.0923</v>
      </c>
      <c r="E43" s="230"/>
      <c r="F43" s="230"/>
      <c r="G43" s="230"/>
      <c r="H43" s="230"/>
    </row>
    <row r="44" spans="1:9" ht="15.75" x14ac:dyDescent="0.2">
      <c r="A44" s="231"/>
      <c r="B44" s="232"/>
      <c r="C44" s="233"/>
      <c r="D44" s="230"/>
      <c r="E44" s="230"/>
      <c r="F44" s="230"/>
      <c r="G44" s="230"/>
      <c r="H44" s="230"/>
    </row>
    <row r="45" spans="1:9" ht="15.75" x14ac:dyDescent="0.2">
      <c r="A45" s="204" t="s">
        <v>206</v>
      </c>
      <c r="B45" s="223"/>
      <c r="C45" s="205"/>
      <c r="D45" s="230">
        <v>11178.063</v>
      </c>
      <c r="E45" s="230"/>
      <c r="F45" s="230"/>
      <c r="G45" s="230"/>
      <c r="H45" s="230"/>
    </row>
    <row r="46" spans="1:9" ht="15.75" x14ac:dyDescent="0.2">
      <c r="A46" s="37" t="s">
        <v>207</v>
      </c>
      <c r="B46" s="37"/>
      <c r="C46" s="37"/>
      <c r="D46" s="230">
        <v>10.01</v>
      </c>
      <c r="E46" s="230"/>
      <c r="F46" s="230"/>
      <c r="G46" s="230"/>
      <c r="H46" s="230"/>
    </row>
    <row r="47" spans="1:9" ht="15.75" x14ac:dyDescent="0.2">
      <c r="A47" s="37" t="s">
        <v>208</v>
      </c>
      <c r="B47" s="37"/>
      <c r="C47" s="37"/>
      <c r="D47" s="230">
        <v>10.0893</v>
      </c>
      <c r="E47" s="230"/>
      <c r="F47" s="230"/>
      <c r="G47" s="230"/>
      <c r="H47" s="230"/>
    </row>
    <row r="48" spans="1:9" ht="15.75" x14ac:dyDescent="0.2">
      <c r="A48" s="156"/>
      <c r="B48" s="156"/>
      <c r="C48" s="156"/>
      <c r="D48" s="156"/>
      <c r="E48" s="158"/>
      <c r="F48" s="159"/>
      <c r="G48" s="160"/>
      <c r="H48" s="160"/>
    </row>
    <row r="49" spans="1:10" ht="15.75" x14ac:dyDescent="0.2">
      <c r="A49" s="156"/>
      <c r="B49" s="156"/>
      <c r="C49" s="156"/>
      <c r="D49" s="156"/>
      <c r="E49" s="158"/>
      <c r="F49" s="159"/>
      <c r="G49" s="160"/>
      <c r="H49" s="160"/>
    </row>
    <row r="50" spans="1:10" ht="15.75" x14ac:dyDescent="0.2">
      <c r="A50" s="162" t="s">
        <v>61</v>
      </c>
      <c r="B50" s="163"/>
      <c r="C50" s="163"/>
      <c r="D50" s="163"/>
    </row>
    <row r="51" spans="1:10" ht="15.75" x14ac:dyDescent="0.2">
      <c r="A51" s="163" t="s">
        <v>2429</v>
      </c>
      <c r="B51" s="163"/>
      <c r="C51" s="163"/>
      <c r="D51" s="163"/>
      <c r="E51" s="170"/>
      <c r="F51" s="171" t="s">
        <v>62</v>
      </c>
    </row>
    <row r="52" spans="1:10" ht="15.75" x14ac:dyDescent="0.2">
      <c r="A52" s="163"/>
      <c r="B52" s="163"/>
      <c r="C52" s="163"/>
      <c r="D52" s="163"/>
      <c r="E52" s="170"/>
      <c r="F52" s="171"/>
    </row>
    <row r="53" spans="1:10" ht="15.75" x14ac:dyDescent="0.2">
      <c r="A53" s="163" t="s">
        <v>63</v>
      </c>
      <c r="B53" s="163"/>
      <c r="C53" s="163"/>
      <c r="D53" s="163"/>
      <c r="E53" s="170"/>
      <c r="F53" s="171" t="s">
        <v>62</v>
      </c>
    </row>
    <row r="54" spans="1:10" s="167" customFormat="1" ht="15.75" x14ac:dyDescent="0.2">
      <c r="A54" s="162"/>
      <c r="B54" s="163"/>
      <c r="C54" s="163"/>
      <c r="D54" s="163"/>
      <c r="E54" s="170"/>
      <c r="F54" s="171"/>
      <c r="I54" s="151"/>
      <c r="J54" s="151"/>
    </row>
    <row r="55" spans="1:10" s="167" customFormat="1" ht="15.75" x14ac:dyDescent="0.2">
      <c r="A55" s="163" t="s">
        <v>64</v>
      </c>
      <c r="B55" s="163"/>
      <c r="C55" s="163"/>
      <c r="D55" s="163"/>
      <c r="E55" s="170"/>
      <c r="F55" s="171" t="s">
        <v>62</v>
      </c>
      <c r="I55" s="151"/>
      <c r="J55" s="151"/>
    </row>
    <row r="56" spans="1:10" s="167" customFormat="1" ht="15.75" x14ac:dyDescent="0.2">
      <c r="A56" s="163"/>
      <c r="B56" s="163"/>
      <c r="C56" s="163"/>
      <c r="D56" s="163"/>
      <c r="E56" s="170"/>
      <c r="F56" s="171"/>
      <c r="I56" s="151"/>
      <c r="J56" s="151"/>
    </row>
    <row r="57" spans="1:10" s="167" customFormat="1" ht="15.75" x14ac:dyDescent="0.2">
      <c r="A57" s="163" t="s">
        <v>65</v>
      </c>
      <c r="B57" s="163"/>
      <c r="C57" s="163"/>
      <c r="D57" s="163"/>
      <c r="E57" s="170"/>
      <c r="F57" s="171" t="s">
        <v>62</v>
      </c>
      <c r="I57" s="151"/>
      <c r="J57" s="151"/>
    </row>
    <row r="58" spans="1:10" s="167" customFormat="1" ht="15.75" x14ac:dyDescent="0.2">
      <c r="A58" s="163"/>
      <c r="B58" s="163"/>
      <c r="C58" s="163"/>
      <c r="D58" s="163"/>
      <c r="E58" s="166"/>
      <c r="F58" s="166"/>
      <c r="I58" s="151"/>
      <c r="J58" s="151"/>
    </row>
    <row r="59" spans="1:10" s="167" customFormat="1" ht="15.75" x14ac:dyDescent="0.2">
      <c r="A59" s="163"/>
      <c r="B59" s="163"/>
      <c r="C59" s="163"/>
      <c r="D59" s="163"/>
      <c r="E59" s="166"/>
      <c r="F59" s="166"/>
      <c r="I59" s="151"/>
      <c r="J59" s="151"/>
    </row>
  </sheetData>
  <mergeCells count="11">
    <mergeCell ref="A4:G4"/>
    <mergeCell ref="A41:C41"/>
    <mergeCell ref="D41:H41"/>
    <mergeCell ref="D42:H42"/>
    <mergeCell ref="D43:H43"/>
    <mergeCell ref="D44:H44"/>
    <mergeCell ref="A45:C45"/>
    <mergeCell ref="D45:H45"/>
    <mergeCell ref="D46:H46"/>
    <mergeCell ref="D47:H47"/>
    <mergeCell ref="A44:C44"/>
  </mergeCells>
  <pageMargins left="1" right="0.7" top="0.42" bottom="0.5" header="0.3" footer="0.3"/>
  <pageSetup paperSize="9" scale="46"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7EA8A-84BC-48D0-8BD3-10A6D1BB7AD3}">
  <sheetPr>
    <pageSetUpPr fitToPage="1"/>
  </sheetPr>
  <dimension ref="A1:K1429"/>
  <sheetViews>
    <sheetView zoomScale="80" zoomScaleNormal="80" zoomScaleSheetLayoutView="40" workbookViewId="0"/>
  </sheetViews>
  <sheetFormatPr defaultColWidth="9.140625" defaultRowHeight="12" x14ac:dyDescent="0.2"/>
  <cols>
    <col min="1" max="1" width="46.5703125" style="46" customWidth="1"/>
    <col min="2" max="2" width="16.85546875" style="46" customWidth="1"/>
    <col min="3" max="3" width="20.28515625" style="35" customWidth="1"/>
    <col min="4" max="4" width="42.140625" style="90" customWidth="1"/>
    <col min="5" max="5" width="20.28515625" style="47" bestFit="1" customWidth="1"/>
    <col min="6" max="6" width="23.42578125" style="47" bestFit="1" customWidth="1"/>
    <col min="7" max="7" width="9.7109375" style="48" customWidth="1"/>
    <col min="8" max="8" width="7.28515625" style="35" customWidth="1"/>
    <col min="9" max="9" width="14.7109375" style="36" bestFit="1" customWidth="1"/>
    <col min="10" max="16384" width="9.140625" style="36"/>
  </cols>
  <sheetData>
    <row r="1" spans="1:8" s="6" customFormat="1" ht="15.75" x14ac:dyDescent="0.25">
      <c r="A1" s="1" t="s">
        <v>99</v>
      </c>
      <c r="B1" s="1"/>
      <c r="C1" s="2"/>
      <c r="D1" s="88"/>
      <c r="E1" s="3"/>
      <c r="F1" s="4"/>
      <c r="G1" s="4"/>
      <c r="H1" s="5"/>
    </row>
    <row r="2" spans="1:8" s="6" customFormat="1" ht="15.75" x14ac:dyDescent="0.25">
      <c r="A2" s="1" t="s">
        <v>1565</v>
      </c>
      <c r="B2" s="1"/>
      <c r="C2" s="2"/>
      <c r="D2" s="88"/>
      <c r="E2" s="4"/>
      <c r="F2" s="4"/>
      <c r="G2" s="4"/>
      <c r="H2" s="5"/>
    </row>
    <row r="3" spans="1:8" s="6" customFormat="1" ht="15.75" x14ac:dyDescent="0.25">
      <c r="A3" s="1" t="s">
        <v>3502</v>
      </c>
      <c r="B3" s="1"/>
      <c r="C3" s="2"/>
      <c r="D3" s="88"/>
      <c r="E3" s="3"/>
      <c r="F3" s="3"/>
      <c r="G3" s="4"/>
      <c r="H3" s="5"/>
    </row>
    <row r="4" spans="1:8" s="7" customFormat="1" ht="18.75" x14ac:dyDescent="0.2">
      <c r="A4" s="206"/>
      <c r="B4" s="206"/>
      <c r="C4" s="206"/>
      <c r="D4" s="206"/>
      <c r="E4" s="206"/>
      <c r="F4" s="206"/>
      <c r="G4" s="206"/>
      <c r="H4" s="206"/>
    </row>
    <row r="5" spans="1:8" s="6" customFormat="1" ht="31.5" x14ac:dyDescent="0.2">
      <c r="A5" s="8" t="s">
        <v>15</v>
      </c>
      <c r="B5" s="8" t="s">
        <v>13</v>
      </c>
      <c r="C5" s="8" t="s">
        <v>1566</v>
      </c>
      <c r="D5" s="8" t="s">
        <v>79</v>
      </c>
      <c r="E5" s="9" t="s">
        <v>14</v>
      </c>
      <c r="F5" s="9" t="s">
        <v>12</v>
      </c>
      <c r="G5" s="9" t="s">
        <v>0</v>
      </c>
      <c r="H5" s="8" t="s">
        <v>44</v>
      </c>
    </row>
    <row r="6" spans="1:8" s="6" customFormat="1" ht="15.75" x14ac:dyDescent="0.2">
      <c r="A6" s="10" t="s">
        <v>17</v>
      </c>
      <c r="B6" s="10"/>
      <c r="C6" s="11"/>
      <c r="D6" s="55"/>
      <c r="E6" s="12"/>
      <c r="F6" s="13"/>
      <c r="G6" s="9"/>
      <c r="H6" s="14"/>
    </row>
    <row r="7" spans="1:8" s="6" customFormat="1" ht="15.75" x14ac:dyDescent="0.2">
      <c r="A7" s="15" t="s">
        <v>1</v>
      </c>
      <c r="B7" s="15"/>
      <c r="C7" s="8"/>
      <c r="D7" s="53"/>
      <c r="E7" s="16"/>
      <c r="F7" s="13"/>
      <c r="G7" s="9"/>
      <c r="H7" s="14"/>
    </row>
    <row r="8" spans="1:8" s="6" customFormat="1" ht="31.5" x14ac:dyDescent="0.2">
      <c r="A8" s="17" t="s">
        <v>570</v>
      </c>
      <c r="B8" s="17" t="s">
        <v>569</v>
      </c>
      <c r="C8" s="14">
        <v>6101</v>
      </c>
      <c r="D8" s="64" t="s">
        <v>568</v>
      </c>
      <c r="E8" s="65">
        <v>2745000</v>
      </c>
      <c r="F8" s="66">
        <v>1258857000</v>
      </c>
      <c r="G8" s="66">
        <v>4.5718647979133407E-2</v>
      </c>
      <c r="H8" s="14"/>
    </row>
    <row r="9" spans="1:8" s="6" customFormat="1" ht="47.25" x14ac:dyDescent="0.2">
      <c r="A9" s="17" t="s">
        <v>567</v>
      </c>
      <c r="B9" s="17" t="s">
        <v>185</v>
      </c>
      <c r="C9" s="14">
        <v>10750</v>
      </c>
      <c r="D9" s="64" t="s">
        <v>186</v>
      </c>
      <c r="E9" s="65">
        <v>3840000</v>
      </c>
      <c r="F9" s="66">
        <v>5796864000</v>
      </c>
      <c r="G9" s="66">
        <v>0.21025546884148527</v>
      </c>
      <c r="H9" s="14"/>
    </row>
    <row r="10" spans="1:8" s="6" customFormat="1" ht="126" x14ac:dyDescent="0.2">
      <c r="A10" s="17" t="s">
        <v>566</v>
      </c>
      <c r="B10" s="17" t="s">
        <v>183</v>
      </c>
      <c r="C10" s="14">
        <v>21001</v>
      </c>
      <c r="D10" s="64" t="s">
        <v>90</v>
      </c>
      <c r="E10" s="65">
        <v>3500000</v>
      </c>
      <c r="F10" s="66">
        <v>4018350000</v>
      </c>
      <c r="G10" s="66">
        <v>0.14577098492174145</v>
      </c>
      <c r="H10" s="14"/>
    </row>
    <row r="11" spans="1:8" s="6" customFormat="1" ht="31.5" x14ac:dyDescent="0.2">
      <c r="A11" s="17" t="s">
        <v>565</v>
      </c>
      <c r="B11" s="17" t="s">
        <v>564</v>
      </c>
      <c r="C11" s="14">
        <v>26401</v>
      </c>
      <c r="D11" s="54" t="s">
        <v>563</v>
      </c>
      <c r="E11" s="65">
        <v>416000</v>
      </c>
      <c r="F11" s="66">
        <v>5844384000</v>
      </c>
      <c r="G11" s="66">
        <v>0.21197842557720184</v>
      </c>
      <c r="H11" s="14"/>
    </row>
    <row r="12" spans="1:8" s="6" customFormat="1" ht="31.5" x14ac:dyDescent="0.2">
      <c r="A12" s="17" t="s">
        <v>562</v>
      </c>
      <c r="B12" s="17" t="s">
        <v>561</v>
      </c>
      <c r="C12" s="14">
        <v>27103</v>
      </c>
      <c r="D12" s="64" t="s">
        <v>560</v>
      </c>
      <c r="E12" s="65">
        <v>5630000</v>
      </c>
      <c r="F12" s="66">
        <v>4860942000</v>
      </c>
      <c r="G12" s="66">
        <v>0.17632127031443715</v>
      </c>
      <c r="H12" s="14"/>
    </row>
    <row r="13" spans="1:8" s="6" customFormat="1" ht="47.25" x14ac:dyDescent="0.2">
      <c r="A13" s="17" t="s">
        <v>572</v>
      </c>
      <c r="B13" s="17" t="s">
        <v>559</v>
      </c>
      <c r="C13" s="14">
        <v>42202</v>
      </c>
      <c r="D13" s="64" t="s">
        <v>558</v>
      </c>
      <c r="E13" s="65">
        <v>420000</v>
      </c>
      <c r="F13" s="66">
        <v>1815786000</v>
      </c>
      <c r="G13" s="66">
        <v>6.591150513119351E-2</v>
      </c>
      <c r="H13" s="14"/>
    </row>
    <row r="14" spans="1:8" s="6" customFormat="1" ht="15.75" x14ac:dyDescent="0.2">
      <c r="A14" s="17" t="s">
        <v>3503</v>
      </c>
      <c r="B14" s="17" t="s">
        <v>104</v>
      </c>
      <c r="C14" s="14">
        <v>63999</v>
      </c>
      <c r="D14" s="64" t="s">
        <v>105</v>
      </c>
      <c r="E14" s="65">
        <v>37150000</v>
      </c>
      <c r="F14" s="66">
        <v>11236017500</v>
      </c>
      <c r="G14" s="66">
        <v>0.40746561529395536</v>
      </c>
      <c r="H14" s="14"/>
    </row>
    <row r="15" spans="1:8" s="6" customFormat="1" ht="15.75" x14ac:dyDescent="0.2">
      <c r="A15" s="17" t="s">
        <v>3504</v>
      </c>
      <c r="B15" s="17" t="s">
        <v>109</v>
      </c>
      <c r="C15" s="14">
        <v>64920</v>
      </c>
      <c r="D15" s="64" t="s">
        <v>98</v>
      </c>
      <c r="E15" s="65">
        <v>9450000</v>
      </c>
      <c r="F15" s="66">
        <v>9891315000</v>
      </c>
      <c r="G15" s="66">
        <v>0.35871005490022823</v>
      </c>
      <c r="H15" s="14"/>
    </row>
    <row r="16" spans="1:8" s="6" customFormat="1" ht="15.75" x14ac:dyDescent="0.2">
      <c r="A16" s="17" t="s">
        <v>573</v>
      </c>
      <c r="B16" s="17" t="s">
        <v>555</v>
      </c>
      <c r="C16" s="14">
        <v>64920</v>
      </c>
      <c r="D16" s="64" t="s">
        <v>98</v>
      </c>
      <c r="E16" s="65">
        <v>6449000</v>
      </c>
      <c r="F16" s="66">
        <v>1653910540</v>
      </c>
      <c r="G16" s="66">
        <v>6.0042304496635029E-2</v>
      </c>
      <c r="H16" s="14"/>
    </row>
    <row r="17" spans="1:8" s="6" customFormat="1" ht="31.5" x14ac:dyDescent="0.2">
      <c r="A17" s="17" t="s">
        <v>3505</v>
      </c>
      <c r="B17" s="17" t="s">
        <v>106</v>
      </c>
      <c r="C17" s="14">
        <v>66301</v>
      </c>
      <c r="D17" s="64" t="s">
        <v>107</v>
      </c>
      <c r="E17" s="65">
        <v>2320000</v>
      </c>
      <c r="F17" s="66">
        <v>6068656000</v>
      </c>
      <c r="G17" s="66">
        <v>0.22010996920162582</v>
      </c>
      <c r="H17" s="14"/>
    </row>
    <row r="18" spans="1:8" s="6" customFormat="1" ht="31.5" x14ac:dyDescent="0.2">
      <c r="A18" s="17" t="s">
        <v>3506</v>
      </c>
      <c r="B18" s="17" t="s">
        <v>553</v>
      </c>
      <c r="C18" s="14">
        <v>66301</v>
      </c>
      <c r="D18" s="64" t="s">
        <v>107</v>
      </c>
      <c r="E18" s="65">
        <v>706000</v>
      </c>
      <c r="F18" s="66">
        <v>2199825400</v>
      </c>
      <c r="G18" s="66">
        <v>7.9835816389833059E-2</v>
      </c>
      <c r="H18" s="14"/>
    </row>
    <row r="19" spans="1:8" s="6" customFormat="1" ht="15.75" x14ac:dyDescent="0.2">
      <c r="A19" s="17" t="s">
        <v>3507</v>
      </c>
      <c r="B19" s="17" t="s">
        <v>3508</v>
      </c>
      <c r="C19" s="14">
        <v>66301</v>
      </c>
      <c r="D19" s="64" t="s">
        <v>107</v>
      </c>
      <c r="E19" s="65">
        <v>14288</v>
      </c>
      <c r="F19" s="66">
        <v>8417775.1999999993</v>
      </c>
      <c r="G19" s="66" t="s">
        <v>489</v>
      </c>
      <c r="H19" s="14"/>
    </row>
    <row r="20" spans="1:8" s="6" customFormat="1" ht="31.5" x14ac:dyDescent="0.2">
      <c r="A20" s="17" t="s">
        <v>577</v>
      </c>
      <c r="B20" s="17" t="s">
        <v>152</v>
      </c>
      <c r="C20" s="14" t="s">
        <v>153</v>
      </c>
      <c r="D20" s="64" t="s">
        <v>154</v>
      </c>
      <c r="E20" s="65">
        <v>820000</v>
      </c>
      <c r="F20" s="66">
        <v>4441530000</v>
      </c>
      <c r="G20" s="66">
        <v>0.1611144367613993</v>
      </c>
      <c r="H20" s="14"/>
    </row>
    <row r="21" spans="1:8" s="6" customFormat="1" ht="47.25" x14ac:dyDescent="0.2">
      <c r="A21" s="17" t="s">
        <v>578</v>
      </c>
      <c r="B21" s="17" t="s">
        <v>86</v>
      </c>
      <c r="C21" s="14" t="s">
        <v>87</v>
      </c>
      <c r="D21" s="64" t="s">
        <v>123</v>
      </c>
      <c r="E21" s="65">
        <v>6900000</v>
      </c>
      <c r="F21" s="66">
        <v>7473390000</v>
      </c>
      <c r="G21" s="66">
        <v>0.27104212213071016</v>
      </c>
      <c r="H21" s="14"/>
    </row>
    <row r="22" spans="1:8" s="6" customFormat="1" ht="15.75" x14ac:dyDescent="0.2">
      <c r="A22" s="17" t="s">
        <v>2436</v>
      </c>
      <c r="B22" s="17" t="s">
        <v>639</v>
      </c>
      <c r="C22" s="14" t="s">
        <v>640</v>
      </c>
      <c r="D22" s="64" t="s">
        <v>641</v>
      </c>
      <c r="E22" s="65">
        <v>380000</v>
      </c>
      <c r="F22" s="66">
        <v>539144000</v>
      </c>
      <c r="G22" s="66">
        <v>1.9623648797046232E-2</v>
      </c>
      <c r="H22" s="14"/>
    </row>
    <row r="23" spans="1:8" s="6" customFormat="1" ht="31.5" x14ac:dyDescent="0.2">
      <c r="A23" s="17" t="s">
        <v>2437</v>
      </c>
      <c r="B23" s="17" t="s">
        <v>550</v>
      </c>
      <c r="C23" s="14" t="s">
        <v>549</v>
      </c>
      <c r="D23" s="64" t="s">
        <v>548</v>
      </c>
      <c r="E23" s="65">
        <v>24115000</v>
      </c>
      <c r="F23" s="66">
        <v>6776315000</v>
      </c>
      <c r="G23" s="66">
        <v>0.24576792039355458</v>
      </c>
      <c r="H23" s="14"/>
    </row>
    <row r="24" spans="1:8" s="6" customFormat="1" ht="78.75" x14ac:dyDescent="0.2">
      <c r="A24" s="17" t="s">
        <v>3307</v>
      </c>
      <c r="B24" s="17" t="s">
        <v>70</v>
      </c>
      <c r="C24" s="14" t="s">
        <v>71</v>
      </c>
      <c r="D24" s="64" t="s">
        <v>124</v>
      </c>
      <c r="E24" s="65">
        <v>16100000</v>
      </c>
      <c r="F24" s="66">
        <v>5147975000</v>
      </c>
      <c r="G24" s="66">
        <v>0.18672837133975145</v>
      </c>
      <c r="H24" s="14"/>
    </row>
    <row r="25" spans="1:8" s="6" customFormat="1" ht="31.5" x14ac:dyDescent="0.2">
      <c r="A25" s="17" t="s">
        <v>3308</v>
      </c>
      <c r="B25" s="17" t="s">
        <v>41</v>
      </c>
      <c r="C25" s="14" t="s">
        <v>141</v>
      </c>
      <c r="D25" s="64" t="s">
        <v>142</v>
      </c>
      <c r="E25" s="65">
        <v>27973000</v>
      </c>
      <c r="F25" s="66">
        <v>36583089400</v>
      </c>
      <c r="G25" s="66">
        <v>1.3264872537787469</v>
      </c>
      <c r="H25" s="14"/>
    </row>
    <row r="26" spans="1:8" s="6" customFormat="1" ht="31.5" x14ac:dyDescent="0.2">
      <c r="A26" s="17" t="s">
        <v>3309</v>
      </c>
      <c r="B26" s="17" t="s">
        <v>119</v>
      </c>
      <c r="C26" s="14" t="s">
        <v>120</v>
      </c>
      <c r="D26" s="64" t="s">
        <v>121</v>
      </c>
      <c r="E26" s="65">
        <v>1370000</v>
      </c>
      <c r="F26" s="66">
        <v>2840832000</v>
      </c>
      <c r="G26" s="66">
        <v>0.10307711771787978</v>
      </c>
      <c r="H26" s="14"/>
    </row>
    <row r="27" spans="1:8" s="6" customFormat="1" ht="31.5" x14ac:dyDescent="0.2">
      <c r="A27" s="17" t="s">
        <v>3310</v>
      </c>
      <c r="B27" s="17" t="s">
        <v>547</v>
      </c>
      <c r="C27" s="14" t="s">
        <v>546</v>
      </c>
      <c r="D27" s="64" t="s">
        <v>545</v>
      </c>
      <c r="E27" s="65">
        <v>292674</v>
      </c>
      <c r="F27" s="66">
        <v>805204708.79999995</v>
      </c>
      <c r="G27" s="66">
        <v>2.9270346826012685E-2</v>
      </c>
      <c r="H27" s="14"/>
    </row>
    <row r="28" spans="1:8" s="6" customFormat="1" ht="31.5" x14ac:dyDescent="0.2">
      <c r="A28" s="17" t="s">
        <v>3311</v>
      </c>
      <c r="B28" s="17" t="s">
        <v>544</v>
      </c>
      <c r="C28" s="14" t="s">
        <v>543</v>
      </c>
      <c r="D28" s="64" t="s">
        <v>542</v>
      </c>
      <c r="E28" s="65">
        <v>800000</v>
      </c>
      <c r="F28" s="66">
        <v>2197840000</v>
      </c>
      <c r="G28" s="66">
        <v>7.9763830735306712E-2</v>
      </c>
      <c r="H28" s="14"/>
    </row>
    <row r="29" spans="1:8" s="6" customFormat="1" ht="15.75" x14ac:dyDescent="0.2">
      <c r="A29" s="17" t="s">
        <v>582</v>
      </c>
      <c r="B29" s="17" t="s">
        <v>100</v>
      </c>
      <c r="C29" s="14" t="s">
        <v>54</v>
      </c>
      <c r="D29" s="64" t="s">
        <v>125</v>
      </c>
      <c r="E29" s="65">
        <v>4600000</v>
      </c>
      <c r="F29" s="66">
        <v>4923840000</v>
      </c>
      <c r="G29" s="66">
        <v>0.17860179499379536</v>
      </c>
      <c r="H29" s="14"/>
    </row>
    <row r="30" spans="1:8" s="6" customFormat="1" ht="15.75" x14ac:dyDescent="0.2">
      <c r="A30" s="17" t="s">
        <v>2791</v>
      </c>
      <c r="B30" s="17" t="s">
        <v>541</v>
      </c>
      <c r="C30" s="14" t="s">
        <v>54</v>
      </c>
      <c r="D30" s="64" t="s">
        <v>125</v>
      </c>
      <c r="E30" s="65">
        <v>2180000</v>
      </c>
      <c r="F30" s="66">
        <v>4580834000</v>
      </c>
      <c r="G30" s="66">
        <v>0.1661652525255462</v>
      </c>
      <c r="H30" s="14"/>
    </row>
    <row r="31" spans="1:8" s="6" customFormat="1" ht="110.25" x14ac:dyDescent="0.2">
      <c r="A31" s="17" t="s">
        <v>3312</v>
      </c>
      <c r="B31" s="17" t="s">
        <v>540</v>
      </c>
      <c r="C31" s="14" t="s">
        <v>539</v>
      </c>
      <c r="D31" s="64" t="s">
        <v>538</v>
      </c>
      <c r="E31" s="65">
        <v>5840000</v>
      </c>
      <c r="F31" s="66">
        <v>2461268000</v>
      </c>
      <c r="G31" s="66">
        <v>8.9315073306357753E-2</v>
      </c>
      <c r="H31" s="14"/>
    </row>
    <row r="32" spans="1:8" s="6" customFormat="1" ht="47.25" x14ac:dyDescent="0.2">
      <c r="A32" s="17" t="s">
        <v>3313</v>
      </c>
      <c r="B32" s="17" t="s">
        <v>101</v>
      </c>
      <c r="C32" s="14" t="s">
        <v>102</v>
      </c>
      <c r="D32" s="64" t="s">
        <v>103</v>
      </c>
      <c r="E32" s="65">
        <v>2405000</v>
      </c>
      <c r="F32" s="66">
        <v>7457424000</v>
      </c>
      <c r="G32" s="66">
        <v>0.27046323477291451</v>
      </c>
      <c r="H32" s="14"/>
    </row>
    <row r="33" spans="1:8" s="6" customFormat="1" ht="126" x14ac:dyDescent="0.2">
      <c r="A33" s="17" t="s">
        <v>3314</v>
      </c>
      <c r="B33" s="17" t="s">
        <v>38</v>
      </c>
      <c r="C33" s="14" t="s">
        <v>77</v>
      </c>
      <c r="D33" s="64" t="s">
        <v>90</v>
      </c>
      <c r="E33" s="65">
        <v>7270000</v>
      </c>
      <c r="F33" s="66">
        <v>14470935000</v>
      </c>
      <c r="G33" s="66">
        <v>0.52475565940406521</v>
      </c>
      <c r="H33" s="14"/>
    </row>
    <row r="34" spans="1:8" s="6" customFormat="1" ht="126" x14ac:dyDescent="0.2">
      <c r="A34" s="17" t="s">
        <v>2792</v>
      </c>
      <c r="B34" s="17" t="s">
        <v>108</v>
      </c>
      <c r="C34" s="14" t="s">
        <v>77</v>
      </c>
      <c r="D34" s="64" t="s">
        <v>90</v>
      </c>
      <c r="E34" s="65">
        <v>1485000</v>
      </c>
      <c r="F34" s="66">
        <v>7607358000</v>
      </c>
      <c r="G34" s="66">
        <v>0.27589946783715957</v>
      </c>
      <c r="H34" s="14"/>
    </row>
    <row r="35" spans="1:8" s="6" customFormat="1" ht="126" x14ac:dyDescent="0.2">
      <c r="A35" s="17" t="s">
        <v>3315</v>
      </c>
      <c r="B35" s="17" t="s">
        <v>111</v>
      </c>
      <c r="C35" s="14" t="s">
        <v>77</v>
      </c>
      <c r="D35" s="64" t="s">
        <v>90</v>
      </c>
      <c r="E35" s="65">
        <v>2270000</v>
      </c>
      <c r="F35" s="66">
        <v>5482050000</v>
      </c>
      <c r="G35" s="66">
        <v>0.19884109801240538</v>
      </c>
      <c r="H35" s="14"/>
    </row>
    <row r="36" spans="1:8" s="6" customFormat="1" ht="126" x14ac:dyDescent="0.2">
      <c r="A36" s="17" t="s">
        <v>3316</v>
      </c>
      <c r="B36" s="17" t="s">
        <v>537</v>
      </c>
      <c r="C36" s="14" t="s">
        <v>77</v>
      </c>
      <c r="D36" s="64" t="s">
        <v>90</v>
      </c>
      <c r="E36" s="65">
        <v>2470000</v>
      </c>
      <c r="F36" s="66">
        <v>3638804000</v>
      </c>
      <c r="G36" s="66">
        <v>0.13200959314534663</v>
      </c>
      <c r="H36" s="14"/>
    </row>
    <row r="37" spans="1:8" s="6" customFormat="1" ht="126" x14ac:dyDescent="0.2">
      <c r="A37" s="17" t="s">
        <v>3317</v>
      </c>
      <c r="B37" s="17" t="s">
        <v>536</v>
      </c>
      <c r="C37" s="14" t="s">
        <v>77</v>
      </c>
      <c r="D37" s="64" t="s">
        <v>90</v>
      </c>
      <c r="E37" s="65">
        <v>112234</v>
      </c>
      <c r="F37" s="66">
        <v>904157104</v>
      </c>
      <c r="G37" s="66">
        <v>3.2858113994049906E-2</v>
      </c>
      <c r="H37" s="14"/>
    </row>
    <row r="38" spans="1:8" s="6" customFormat="1" ht="63" x14ac:dyDescent="0.2">
      <c r="A38" s="17" t="s">
        <v>3318</v>
      </c>
      <c r="B38" s="17" t="s">
        <v>535</v>
      </c>
      <c r="C38" s="14" t="s">
        <v>534</v>
      </c>
      <c r="D38" s="64" t="s">
        <v>533</v>
      </c>
      <c r="E38" s="65">
        <v>10800</v>
      </c>
      <c r="F38" s="66">
        <v>1433916000</v>
      </c>
      <c r="G38" s="66">
        <v>5.2065850908380201E-2</v>
      </c>
      <c r="H38" s="14"/>
    </row>
    <row r="39" spans="1:8" s="6" customFormat="1" ht="31.5" x14ac:dyDescent="0.2">
      <c r="A39" s="17" t="s">
        <v>3319</v>
      </c>
      <c r="B39" s="17" t="s">
        <v>40</v>
      </c>
      <c r="C39" s="14" t="s">
        <v>47</v>
      </c>
      <c r="D39" s="64" t="s">
        <v>126</v>
      </c>
      <c r="E39" s="65">
        <v>1105000</v>
      </c>
      <c r="F39" s="66">
        <v>13152815000</v>
      </c>
      <c r="G39" s="66">
        <v>0.47696391419188655</v>
      </c>
      <c r="H39" s="14"/>
    </row>
    <row r="40" spans="1:8" s="6" customFormat="1" ht="31.5" x14ac:dyDescent="0.2">
      <c r="A40" s="17" t="s">
        <v>583</v>
      </c>
      <c r="B40" s="17" t="s">
        <v>532</v>
      </c>
      <c r="C40" s="14" t="s">
        <v>531</v>
      </c>
      <c r="D40" s="54" t="s">
        <v>530</v>
      </c>
      <c r="E40" s="65">
        <v>114000</v>
      </c>
      <c r="F40" s="66">
        <v>2970270000</v>
      </c>
      <c r="G40" s="66">
        <v>0.10777021691732593</v>
      </c>
      <c r="H40" s="14"/>
    </row>
    <row r="41" spans="1:8" s="6" customFormat="1" ht="47.25" x14ac:dyDescent="0.2">
      <c r="A41" s="17" t="s">
        <v>584</v>
      </c>
      <c r="B41" s="17" t="s">
        <v>529</v>
      </c>
      <c r="C41" s="14" t="s">
        <v>528</v>
      </c>
      <c r="D41" s="54" t="s">
        <v>527</v>
      </c>
      <c r="E41" s="65">
        <v>3942000</v>
      </c>
      <c r="F41" s="66">
        <v>3841281900</v>
      </c>
      <c r="G41" s="66">
        <v>0.13935093703505089</v>
      </c>
      <c r="H41" s="14"/>
    </row>
    <row r="42" spans="1:8" s="6" customFormat="1" ht="31.5" x14ac:dyDescent="0.2">
      <c r="A42" s="17" t="s">
        <v>585</v>
      </c>
      <c r="B42" s="17" t="s">
        <v>526</v>
      </c>
      <c r="C42" s="14" t="s">
        <v>525</v>
      </c>
      <c r="D42" s="64" t="s">
        <v>524</v>
      </c>
      <c r="E42" s="65">
        <v>8020000</v>
      </c>
      <c r="F42" s="66">
        <v>1521313800</v>
      </c>
      <c r="G42" s="66">
        <v>5.5234677259323177E-2</v>
      </c>
      <c r="H42" s="14"/>
    </row>
    <row r="43" spans="1:8" s="6" customFormat="1" ht="63" x14ac:dyDescent="0.2">
      <c r="A43" s="17" t="s">
        <v>586</v>
      </c>
      <c r="B43" s="17" t="s">
        <v>91</v>
      </c>
      <c r="C43" s="14" t="s">
        <v>92</v>
      </c>
      <c r="D43" s="64" t="s">
        <v>127</v>
      </c>
      <c r="E43" s="65">
        <v>14650000</v>
      </c>
      <c r="F43" s="66">
        <v>5682002500</v>
      </c>
      <c r="G43" s="66">
        <v>0.20609087719376837</v>
      </c>
      <c r="H43" s="14"/>
    </row>
    <row r="44" spans="1:8" s="6" customFormat="1" ht="31.5" x14ac:dyDescent="0.2">
      <c r="A44" s="17" t="s">
        <v>587</v>
      </c>
      <c r="B44" s="17" t="s">
        <v>190</v>
      </c>
      <c r="C44" s="14" t="s">
        <v>191</v>
      </c>
      <c r="D44" s="64" t="s">
        <v>192</v>
      </c>
      <c r="E44" s="65">
        <v>1155000</v>
      </c>
      <c r="F44" s="66">
        <v>4342800000</v>
      </c>
      <c r="G44" s="66">
        <v>0.15753473308889723</v>
      </c>
      <c r="H44" s="14"/>
    </row>
    <row r="45" spans="1:8" s="6" customFormat="1" ht="267.75" x14ac:dyDescent="0.2">
      <c r="A45" s="17" t="s">
        <v>588</v>
      </c>
      <c r="B45" s="17" t="s">
        <v>523</v>
      </c>
      <c r="C45" s="14" t="s">
        <v>522</v>
      </c>
      <c r="D45" s="64" t="s">
        <v>521</v>
      </c>
      <c r="E45" s="65">
        <v>647000</v>
      </c>
      <c r="F45" s="66">
        <v>4713071500</v>
      </c>
      <c r="G45" s="66">
        <v>0.17095985461602012</v>
      </c>
      <c r="H45" s="14"/>
    </row>
    <row r="46" spans="1:8" s="6" customFormat="1" ht="63" x14ac:dyDescent="0.2">
      <c r="A46" s="17" t="s">
        <v>589</v>
      </c>
      <c r="B46" s="17" t="s">
        <v>519</v>
      </c>
      <c r="C46" s="14" t="s">
        <v>518</v>
      </c>
      <c r="D46" s="64" t="s">
        <v>517</v>
      </c>
      <c r="E46" s="65">
        <v>1735000</v>
      </c>
      <c r="F46" s="66">
        <v>2586017500</v>
      </c>
      <c r="G46" s="66">
        <v>9.3838179183930878E-2</v>
      </c>
      <c r="H46" s="14"/>
    </row>
    <row r="47" spans="1:8" s="6" customFormat="1" ht="47.25" x14ac:dyDescent="0.2">
      <c r="A47" s="17" t="s">
        <v>590</v>
      </c>
      <c r="B47" s="17" t="s">
        <v>516</v>
      </c>
      <c r="C47" s="14" t="s">
        <v>515</v>
      </c>
      <c r="D47" s="64" t="s">
        <v>514</v>
      </c>
      <c r="E47" s="65">
        <v>1225000</v>
      </c>
      <c r="F47" s="66">
        <v>6760775000</v>
      </c>
      <c r="G47" s="66">
        <v>0.24520447873376849</v>
      </c>
      <c r="H47" s="14"/>
    </row>
    <row r="48" spans="1:8" s="6" customFormat="1" ht="47.25" x14ac:dyDescent="0.2">
      <c r="A48" s="17" t="s">
        <v>591</v>
      </c>
      <c r="B48" s="17" t="s">
        <v>513</v>
      </c>
      <c r="C48" s="14" t="s">
        <v>512</v>
      </c>
      <c r="D48" s="64" t="s">
        <v>511</v>
      </c>
      <c r="E48" s="65">
        <v>2120000</v>
      </c>
      <c r="F48" s="66">
        <v>2817268000</v>
      </c>
      <c r="G48" s="66">
        <v>0.10222274582140617</v>
      </c>
      <c r="H48" s="14"/>
    </row>
    <row r="49" spans="1:8" s="6" customFormat="1" ht="31.5" x14ac:dyDescent="0.2">
      <c r="A49" s="17" t="s">
        <v>592</v>
      </c>
      <c r="B49" s="17" t="s">
        <v>83</v>
      </c>
      <c r="C49" s="14" t="s">
        <v>84</v>
      </c>
      <c r="D49" s="64" t="s">
        <v>128</v>
      </c>
      <c r="E49" s="65">
        <v>4943000</v>
      </c>
      <c r="F49" s="66">
        <v>16798785500</v>
      </c>
      <c r="G49" s="66">
        <v>0.60915771535348007</v>
      </c>
      <c r="H49" s="14"/>
    </row>
    <row r="50" spans="1:8" s="6" customFormat="1" ht="15.75" x14ac:dyDescent="0.2">
      <c r="A50" s="17" t="s">
        <v>593</v>
      </c>
      <c r="B50" s="17" t="s">
        <v>37</v>
      </c>
      <c r="C50" s="14" t="s">
        <v>53</v>
      </c>
      <c r="D50" s="64" t="s">
        <v>129</v>
      </c>
      <c r="E50" s="65">
        <v>985000</v>
      </c>
      <c r="F50" s="66">
        <v>14020490000</v>
      </c>
      <c r="G50" s="66">
        <v>0.50842364663428719</v>
      </c>
      <c r="H50" s="14"/>
    </row>
    <row r="51" spans="1:8" s="6" customFormat="1" ht="63" x14ac:dyDescent="0.2">
      <c r="A51" s="17" t="s">
        <v>594</v>
      </c>
      <c r="B51" s="17" t="s">
        <v>508</v>
      </c>
      <c r="C51" s="14" t="s">
        <v>507</v>
      </c>
      <c r="D51" s="64" t="s">
        <v>506</v>
      </c>
      <c r="E51" s="65">
        <v>7800000</v>
      </c>
      <c r="F51" s="66">
        <v>3407040000</v>
      </c>
      <c r="G51" s="66">
        <v>0.1236064082779936</v>
      </c>
      <c r="H51" s="14"/>
    </row>
    <row r="52" spans="1:8" s="6" customFormat="1" ht="126" x14ac:dyDescent="0.2">
      <c r="A52" s="17" t="s">
        <v>595</v>
      </c>
      <c r="B52" s="17" t="s">
        <v>138</v>
      </c>
      <c r="C52" s="14" t="s">
        <v>139</v>
      </c>
      <c r="D52" s="64" t="s">
        <v>140</v>
      </c>
      <c r="E52" s="65">
        <v>2780000</v>
      </c>
      <c r="F52" s="66">
        <v>3281790000</v>
      </c>
      <c r="G52" s="66">
        <v>0.11906515551813458</v>
      </c>
      <c r="H52" s="14"/>
    </row>
    <row r="53" spans="1:8" s="6" customFormat="1" ht="15.75" x14ac:dyDescent="0.2">
      <c r="A53" s="17" t="s">
        <v>596</v>
      </c>
      <c r="B53" s="17" t="s">
        <v>505</v>
      </c>
      <c r="C53" s="14" t="s">
        <v>504</v>
      </c>
      <c r="D53" s="64" t="s">
        <v>503</v>
      </c>
      <c r="E53" s="65">
        <v>1125000</v>
      </c>
      <c r="F53" s="66">
        <v>5227312500</v>
      </c>
      <c r="G53" s="66">
        <v>0.18960495130650049</v>
      </c>
      <c r="H53" s="14"/>
    </row>
    <row r="54" spans="1:8" s="6" customFormat="1" ht="47.25" x14ac:dyDescent="0.2">
      <c r="A54" s="17" t="s">
        <v>597</v>
      </c>
      <c r="B54" s="17" t="s">
        <v>82</v>
      </c>
      <c r="C54" s="14" t="s">
        <v>51</v>
      </c>
      <c r="D54" s="64" t="s">
        <v>130</v>
      </c>
      <c r="E54" s="65">
        <v>643289</v>
      </c>
      <c r="F54" s="66">
        <v>7411010924.5</v>
      </c>
      <c r="G54" s="66">
        <v>0.26878041236007683</v>
      </c>
      <c r="H54" s="14"/>
    </row>
    <row r="55" spans="1:8" s="6" customFormat="1" ht="47.25" x14ac:dyDescent="0.2">
      <c r="A55" s="17" t="s">
        <v>598</v>
      </c>
      <c r="B55" s="17" t="s">
        <v>502</v>
      </c>
      <c r="C55" s="14" t="s">
        <v>51</v>
      </c>
      <c r="D55" s="64" t="s">
        <v>130</v>
      </c>
      <c r="E55" s="65">
        <v>702000</v>
      </c>
      <c r="F55" s="66">
        <v>5499117000</v>
      </c>
      <c r="G55" s="66">
        <v>0.19945990488547935</v>
      </c>
      <c r="H55" s="14"/>
    </row>
    <row r="56" spans="1:8" s="6" customFormat="1" ht="126" x14ac:dyDescent="0.2">
      <c r="A56" s="17" t="s">
        <v>599</v>
      </c>
      <c r="B56" s="17" t="s">
        <v>80</v>
      </c>
      <c r="C56" s="14" t="s">
        <v>81</v>
      </c>
      <c r="D56" s="64" t="s">
        <v>131</v>
      </c>
      <c r="E56" s="65">
        <v>3110000</v>
      </c>
      <c r="F56" s="66">
        <v>15161872000</v>
      </c>
      <c r="G56" s="66">
        <v>0.54980731256285731</v>
      </c>
      <c r="H56" s="14"/>
    </row>
    <row r="57" spans="1:8" s="6" customFormat="1" ht="31.5" x14ac:dyDescent="0.2">
      <c r="A57" s="17" t="s">
        <v>600</v>
      </c>
      <c r="B57" s="17" t="s">
        <v>85</v>
      </c>
      <c r="C57" s="14" t="s">
        <v>49</v>
      </c>
      <c r="D57" s="64" t="s">
        <v>132</v>
      </c>
      <c r="E57" s="65">
        <v>38500000</v>
      </c>
      <c r="F57" s="66">
        <v>13369125000</v>
      </c>
      <c r="G57" s="66">
        <v>0.48480677554506107</v>
      </c>
      <c r="H57" s="14"/>
    </row>
    <row r="58" spans="1:8" s="6" customFormat="1" ht="31.5" x14ac:dyDescent="0.2">
      <c r="A58" s="17" t="s">
        <v>601</v>
      </c>
      <c r="B58" s="17" t="s">
        <v>501</v>
      </c>
      <c r="C58" s="14" t="s">
        <v>49</v>
      </c>
      <c r="D58" s="64" t="s">
        <v>132</v>
      </c>
      <c r="E58" s="65">
        <v>2230000</v>
      </c>
      <c r="F58" s="66">
        <v>1236869500</v>
      </c>
      <c r="G58" s="66">
        <v>4.4921436042547384E-2</v>
      </c>
      <c r="H58" s="14"/>
    </row>
    <row r="59" spans="1:8" s="6" customFormat="1" ht="15.75" x14ac:dyDescent="0.2">
      <c r="A59" s="17" t="s">
        <v>602</v>
      </c>
      <c r="B59" s="17" t="s">
        <v>187</v>
      </c>
      <c r="C59" s="14" t="s">
        <v>188</v>
      </c>
      <c r="D59" s="64" t="s">
        <v>189</v>
      </c>
      <c r="E59" s="65">
        <v>17300000</v>
      </c>
      <c r="F59" s="66">
        <v>4917525000</v>
      </c>
      <c r="G59" s="66">
        <v>0.17837282883668151</v>
      </c>
      <c r="H59" s="14"/>
    </row>
    <row r="60" spans="1:8" s="6" customFormat="1" ht="31.5" x14ac:dyDescent="0.2">
      <c r="A60" s="17" t="s">
        <v>603</v>
      </c>
      <c r="B60" s="17" t="s">
        <v>39</v>
      </c>
      <c r="C60" s="14" t="s">
        <v>96</v>
      </c>
      <c r="D60" s="64" t="s">
        <v>97</v>
      </c>
      <c r="E60" s="65">
        <v>6610000</v>
      </c>
      <c r="F60" s="66">
        <v>26036129000</v>
      </c>
      <c r="G60" s="66">
        <v>0.94408076256418527</v>
      </c>
      <c r="H60" s="14"/>
    </row>
    <row r="61" spans="1:8" s="6" customFormat="1" ht="47.25" x14ac:dyDescent="0.2">
      <c r="A61" s="17" t="s">
        <v>604</v>
      </c>
      <c r="B61" s="17" t="s">
        <v>500</v>
      </c>
      <c r="C61" s="14" t="s">
        <v>499</v>
      </c>
      <c r="D61" s="64" t="s">
        <v>498</v>
      </c>
      <c r="E61" s="65">
        <v>810000</v>
      </c>
      <c r="F61" s="66">
        <v>3176010000</v>
      </c>
      <c r="G61" s="66">
        <v>0.1152298364208261</v>
      </c>
      <c r="H61" s="14"/>
    </row>
    <row r="62" spans="1:8" s="6" customFormat="1" ht="47.25" x14ac:dyDescent="0.2">
      <c r="A62" s="17" t="s">
        <v>605</v>
      </c>
      <c r="B62" s="17" t="s">
        <v>88</v>
      </c>
      <c r="C62" s="14" t="s">
        <v>89</v>
      </c>
      <c r="D62" s="64" t="s">
        <v>133</v>
      </c>
      <c r="E62" s="65">
        <v>2030000</v>
      </c>
      <c r="F62" s="66">
        <v>6101977000</v>
      </c>
      <c r="G62" s="66">
        <v>0.22131810559453011</v>
      </c>
      <c r="H62" s="14"/>
    </row>
    <row r="63" spans="1:8" s="6" customFormat="1" ht="15.75" x14ac:dyDescent="0.2">
      <c r="A63" s="17" t="s">
        <v>606</v>
      </c>
      <c r="B63" s="17" t="s">
        <v>116</v>
      </c>
      <c r="C63" s="14" t="s">
        <v>117</v>
      </c>
      <c r="D63" s="64" t="s">
        <v>118</v>
      </c>
      <c r="E63" s="65">
        <v>1395000</v>
      </c>
      <c r="F63" s="66">
        <v>7213545000</v>
      </c>
      <c r="G63" s="66">
        <v>0.26162079020747209</v>
      </c>
      <c r="H63" s="14"/>
    </row>
    <row r="64" spans="1:8" s="6" customFormat="1" ht="63" x14ac:dyDescent="0.2">
      <c r="A64" s="17" t="s">
        <v>607</v>
      </c>
      <c r="B64" s="17" t="s">
        <v>112</v>
      </c>
      <c r="C64" s="14" t="s">
        <v>114</v>
      </c>
      <c r="D64" s="64" t="s">
        <v>113</v>
      </c>
      <c r="E64" s="65">
        <v>11080000</v>
      </c>
      <c r="F64" s="66">
        <v>8183134000</v>
      </c>
      <c r="G64" s="66">
        <v>0.29677567022486895</v>
      </c>
      <c r="H64" s="14"/>
    </row>
    <row r="65" spans="1:8" s="6" customFormat="1" ht="63" x14ac:dyDescent="0.2">
      <c r="A65" s="17" t="s">
        <v>608</v>
      </c>
      <c r="B65" s="17" t="s">
        <v>42</v>
      </c>
      <c r="C65" s="14" t="s">
        <v>50</v>
      </c>
      <c r="D65" s="64" t="s">
        <v>134</v>
      </c>
      <c r="E65" s="65">
        <v>15910000</v>
      </c>
      <c r="F65" s="66">
        <v>31374520000</v>
      </c>
      <c r="G65" s="66">
        <v>1.137637511961044</v>
      </c>
      <c r="H65" s="14"/>
    </row>
    <row r="66" spans="1:8" s="6" customFormat="1" ht="63" x14ac:dyDescent="0.2">
      <c r="A66" s="17" t="s">
        <v>609</v>
      </c>
      <c r="B66" s="17" t="s">
        <v>196</v>
      </c>
      <c r="C66" s="14" t="s">
        <v>194</v>
      </c>
      <c r="D66" s="64" t="s">
        <v>195</v>
      </c>
      <c r="E66" s="65">
        <v>16330000</v>
      </c>
      <c r="F66" s="66">
        <v>18454533000</v>
      </c>
      <c r="G66" s="66">
        <v>0.66919099203216015</v>
      </c>
      <c r="H66" s="14"/>
    </row>
    <row r="67" spans="1:8" s="6" customFormat="1" ht="63" x14ac:dyDescent="0.2">
      <c r="A67" s="17" t="s">
        <v>610</v>
      </c>
      <c r="B67" s="17" t="s">
        <v>193</v>
      </c>
      <c r="C67" s="14" t="s">
        <v>194</v>
      </c>
      <c r="D67" s="64" t="s">
        <v>195</v>
      </c>
      <c r="E67" s="65">
        <v>4500000</v>
      </c>
      <c r="F67" s="66">
        <v>6061050000</v>
      </c>
      <c r="G67" s="66">
        <v>0.21983419460289139</v>
      </c>
      <c r="H67" s="14"/>
    </row>
    <row r="68" spans="1:8" s="6" customFormat="1" ht="63" x14ac:dyDescent="0.2">
      <c r="A68" s="17" t="s">
        <v>611</v>
      </c>
      <c r="B68" s="17" t="s">
        <v>497</v>
      </c>
      <c r="C68" s="14" t="s">
        <v>194</v>
      </c>
      <c r="D68" s="64" t="s">
        <v>195</v>
      </c>
      <c r="E68" s="65">
        <v>1150000</v>
      </c>
      <c r="F68" s="66">
        <v>5016415000</v>
      </c>
      <c r="G68" s="66">
        <v>0.18195833371031389</v>
      </c>
      <c r="H68" s="14"/>
    </row>
    <row r="69" spans="1:8" s="6" customFormat="1" ht="63" x14ac:dyDescent="0.2">
      <c r="A69" s="17" t="s">
        <v>612</v>
      </c>
      <c r="B69" s="17" t="s">
        <v>496</v>
      </c>
      <c r="C69" s="14" t="s">
        <v>194</v>
      </c>
      <c r="D69" s="64" t="s">
        <v>195</v>
      </c>
      <c r="E69" s="65">
        <v>13587948</v>
      </c>
      <c r="F69" s="66">
        <v>2495426650.1999998</v>
      </c>
      <c r="G69" s="66">
        <v>9.0553580807306328E-2</v>
      </c>
      <c r="H69" s="14"/>
    </row>
    <row r="70" spans="1:8" s="6" customFormat="1" ht="63" x14ac:dyDescent="0.2">
      <c r="A70" s="17" t="s">
        <v>3354</v>
      </c>
      <c r="B70" s="17" t="s">
        <v>2424</v>
      </c>
      <c r="C70" s="14" t="s">
        <v>194</v>
      </c>
      <c r="D70" s="64" t="s">
        <v>195</v>
      </c>
      <c r="E70" s="65">
        <v>24000</v>
      </c>
      <c r="F70" s="66">
        <v>133176000</v>
      </c>
      <c r="G70" s="66" t="s">
        <v>489</v>
      </c>
      <c r="H70" s="14"/>
    </row>
    <row r="71" spans="1:8" s="6" customFormat="1" ht="47.25" x14ac:dyDescent="0.2">
      <c r="A71" s="17" t="s">
        <v>2137</v>
      </c>
      <c r="B71" s="17" t="s">
        <v>197</v>
      </c>
      <c r="C71" s="14" t="s">
        <v>198</v>
      </c>
      <c r="D71" s="64" t="s">
        <v>199</v>
      </c>
      <c r="E71" s="65">
        <v>4500000</v>
      </c>
      <c r="F71" s="66">
        <v>10645200000</v>
      </c>
      <c r="G71" s="66">
        <v>0.38604404561373173</v>
      </c>
      <c r="H71" s="14"/>
    </row>
    <row r="72" spans="1:8" s="6" customFormat="1" ht="47.25" x14ac:dyDescent="0.2">
      <c r="A72" s="17" t="s">
        <v>2138</v>
      </c>
      <c r="B72" s="17" t="s">
        <v>495</v>
      </c>
      <c r="C72" s="14" t="s">
        <v>198</v>
      </c>
      <c r="D72" s="64" t="s">
        <v>199</v>
      </c>
      <c r="E72" s="65">
        <v>705090</v>
      </c>
      <c r="F72" s="66">
        <v>1164315117</v>
      </c>
      <c r="G72" s="66">
        <v>4.2290794988346828E-2</v>
      </c>
      <c r="H72" s="14"/>
    </row>
    <row r="73" spans="1:8" s="6" customFormat="1" ht="78.75" x14ac:dyDescent="0.2">
      <c r="A73" s="17" t="s">
        <v>2139</v>
      </c>
      <c r="B73" s="17" t="s">
        <v>494</v>
      </c>
      <c r="C73" s="14" t="s">
        <v>493</v>
      </c>
      <c r="D73" s="64" t="s">
        <v>492</v>
      </c>
      <c r="E73" s="65">
        <v>3045000</v>
      </c>
      <c r="F73" s="66">
        <v>3733931250</v>
      </c>
      <c r="G73" s="66">
        <v>0.13545867008427118</v>
      </c>
      <c r="H73" s="14"/>
    </row>
    <row r="74" spans="1:8" s="6" customFormat="1" ht="63" x14ac:dyDescent="0.2">
      <c r="A74" s="17" t="s">
        <v>2140</v>
      </c>
      <c r="B74" s="17" t="s">
        <v>59</v>
      </c>
      <c r="C74" s="14" t="s">
        <v>46</v>
      </c>
      <c r="D74" s="64" t="s">
        <v>135</v>
      </c>
      <c r="E74" s="65">
        <v>32920000</v>
      </c>
      <c r="F74" s="66">
        <v>47253368000</v>
      </c>
      <c r="G74" s="66">
        <v>1.71336495550102</v>
      </c>
      <c r="H74" s="14"/>
    </row>
    <row r="75" spans="1:8" s="6" customFormat="1" ht="63" x14ac:dyDescent="0.2">
      <c r="A75" s="17" t="s">
        <v>2141</v>
      </c>
      <c r="B75" s="17" t="s">
        <v>69</v>
      </c>
      <c r="C75" s="14" t="s">
        <v>46</v>
      </c>
      <c r="D75" s="64" t="s">
        <v>135</v>
      </c>
      <c r="E75" s="65">
        <v>48233200</v>
      </c>
      <c r="F75" s="66">
        <v>36085668580</v>
      </c>
      <c r="G75" s="66">
        <v>1.3084520148834466</v>
      </c>
      <c r="H75" s="14"/>
    </row>
    <row r="76" spans="1:8" s="6" customFormat="1" ht="63" x14ac:dyDescent="0.2">
      <c r="A76" s="17" t="s">
        <v>3509</v>
      </c>
      <c r="B76" s="17" t="s">
        <v>58</v>
      </c>
      <c r="C76" s="14" t="s">
        <v>46</v>
      </c>
      <c r="D76" s="64" t="s">
        <v>135</v>
      </c>
      <c r="E76" s="65">
        <v>26050000</v>
      </c>
      <c r="F76" s="66">
        <v>26763770000</v>
      </c>
      <c r="G76" s="66">
        <v>0.97046321126228163</v>
      </c>
      <c r="H76" s="14"/>
    </row>
    <row r="77" spans="1:8" s="6" customFormat="1" ht="63" x14ac:dyDescent="0.2">
      <c r="A77" s="17" t="s">
        <v>3510</v>
      </c>
      <c r="B77" s="17" t="s">
        <v>57</v>
      </c>
      <c r="C77" s="14" t="s">
        <v>46</v>
      </c>
      <c r="D77" s="64" t="s">
        <v>135</v>
      </c>
      <c r="E77" s="65">
        <v>19670000</v>
      </c>
      <c r="F77" s="66">
        <v>24184265000</v>
      </c>
      <c r="G77" s="66">
        <v>0.87693679050124262</v>
      </c>
      <c r="H77" s="14"/>
    </row>
    <row r="78" spans="1:8" s="6" customFormat="1" ht="63" x14ac:dyDescent="0.2">
      <c r="A78" s="17" t="s">
        <v>2142</v>
      </c>
      <c r="B78" s="17" t="s">
        <v>184</v>
      </c>
      <c r="C78" s="14" t="s">
        <v>46</v>
      </c>
      <c r="D78" s="64" t="s">
        <v>135</v>
      </c>
      <c r="E78" s="65">
        <v>38200000</v>
      </c>
      <c r="F78" s="66">
        <v>14909460000</v>
      </c>
      <c r="G78" s="66">
        <v>0.54065548268963148</v>
      </c>
      <c r="H78" s="14"/>
    </row>
    <row r="79" spans="1:8" s="6" customFormat="1" ht="63" x14ac:dyDescent="0.2">
      <c r="A79" s="17" t="s">
        <v>2143</v>
      </c>
      <c r="B79" s="17" t="s">
        <v>76</v>
      </c>
      <c r="C79" s="14" t="s">
        <v>46</v>
      </c>
      <c r="D79" s="64" t="s">
        <v>135</v>
      </c>
      <c r="E79" s="65">
        <v>24500000</v>
      </c>
      <c r="F79" s="66">
        <v>5943700000</v>
      </c>
      <c r="G79" s="66">
        <v>0.21557937614884387</v>
      </c>
      <c r="H79" s="14"/>
    </row>
    <row r="80" spans="1:8" s="6" customFormat="1" ht="63" x14ac:dyDescent="0.2">
      <c r="A80" s="17" t="s">
        <v>2144</v>
      </c>
      <c r="B80" s="17" t="s">
        <v>491</v>
      </c>
      <c r="C80" s="14" t="s">
        <v>46</v>
      </c>
      <c r="D80" s="64" t="s">
        <v>135</v>
      </c>
      <c r="E80" s="65">
        <v>3767500</v>
      </c>
      <c r="F80" s="66">
        <v>3151513750</v>
      </c>
      <c r="G80" s="66">
        <v>0.1143416634633914</v>
      </c>
      <c r="H80" s="14"/>
    </row>
    <row r="81" spans="1:8" s="6" customFormat="1" ht="63" x14ac:dyDescent="0.2">
      <c r="A81" s="17" t="s">
        <v>2145</v>
      </c>
      <c r="B81" s="17" t="s">
        <v>490</v>
      </c>
      <c r="C81" s="14" t="s">
        <v>46</v>
      </c>
      <c r="D81" s="64" t="s">
        <v>135</v>
      </c>
      <c r="E81" s="65">
        <v>1476775</v>
      </c>
      <c r="F81" s="66">
        <v>33626166.75</v>
      </c>
      <c r="G81" s="66" t="s">
        <v>489</v>
      </c>
      <c r="H81" s="14"/>
    </row>
    <row r="82" spans="1:8" s="6" customFormat="1" ht="15.75" x14ac:dyDescent="0.2">
      <c r="A82" s="17" t="s">
        <v>2146</v>
      </c>
      <c r="B82" s="17" t="s">
        <v>642</v>
      </c>
      <c r="C82" s="14" t="s">
        <v>643</v>
      </c>
      <c r="D82" s="64" t="s">
        <v>644</v>
      </c>
      <c r="E82" s="65">
        <v>2650000</v>
      </c>
      <c r="F82" s="66">
        <v>968310000</v>
      </c>
      <c r="G82" s="66">
        <v>3.5184138073993607E-2</v>
      </c>
      <c r="H82" s="14"/>
    </row>
    <row r="83" spans="1:8" s="6" customFormat="1" ht="15.75" x14ac:dyDescent="0.2">
      <c r="A83" s="17" t="s">
        <v>488</v>
      </c>
      <c r="B83" s="17" t="s">
        <v>181</v>
      </c>
      <c r="C83" s="14" t="s">
        <v>48</v>
      </c>
      <c r="D83" s="64" t="s">
        <v>98</v>
      </c>
      <c r="E83" s="65">
        <v>10910000</v>
      </c>
      <c r="F83" s="66">
        <v>12450492000</v>
      </c>
      <c r="G83" s="66">
        <v>0.45149943305765528</v>
      </c>
      <c r="H83" s="14"/>
    </row>
    <row r="84" spans="1:8" s="6" customFormat="1" ht="31.5" x14ac:dyDescent="0.2">
      <c r="A84" s="17" t="s">
        <v>487</v>
      </c>
      <c r="B84" s="17" t="s">
        <v>486</v>
      </c>
      <c r="C84" s="14" t="s">
        <v>48</v>
      </c>
      <c r="D84" s="64" t="s">
        <v>98</v>
      </c>
      <c r="E84" s="65">
        <v>2280000</v>
      </c>
      <c r="F84" s="66">
        <v>4217772000</v>
      </c>
      <c r="G84" s="66">
        <v>0.15300152949560658</v>
      </c>
      <c r="H84" s="14"/>
    </row>
    <row r="85" spans="1:8" s="6" customFormat="1" ht="15.75" x14ac:dyDescent="0.2">
      <c r="A85" s="17" t="s">
        <v>485</v>
      </c>
      <c r="B85" s="17" t="s">
        <v>484</v>
      </c>
      <c r="C85" s="14" t="s">
        <v>48</v>
      </c>
      <c r="D85" s="64" t="s">
        <v>98</v>
      </c>
      <c r="E85" s="65">
        <v>5260000</v>
      </c>
      <c r="F85" s="66">
        <v>1961717000</v>
      </c>
      <c r="G85" s="66">
        <v>7.1202599394658478E-2</v>
      </c>
      <c r="H85" s="14"/>
    </row>
    <row r="86" spans="1:8" s="6" customFormat="1" ht="31.5" x14ac:dyDescent="0.2">
      <c r="A86" s="17" t="s">
        <v>483</v>
      </c>
      <c r="B86" s="17" t="s">
        <v>482</v>
      </c>
      <c r="C86" s="14" t="s">
        <v>48</v>
      </c>
      <c r="D86" s="64" t="s">
        <v>98</v>
      </c>
      <c r="E86" s="65">
        <v>400000</v>
      </c>
      <c r="F86" s="66">
        <v>264059999.99999997</v>
      </c>
      <c r="G86" s="66">
        <v>9.6497887236485468E-3</v>
      </c>
      <c r="H86" s="14"/>
    </row>
    <row r="87" spans="1:8" s="6" customFormat="1" ht="31.5" x14ac:dyDescent="0.2">
      <c r="A87" s="17" t="s">
        <v>481</v>
      </c>
      <c r="B87" s="17" t="s">
        <v>75</v>
      </c>
      <c r="C87" s="14" t="s">
        <v>74</v>
      </c>
      <c r="D87" s="64" t="s">
        <v>136</v>
      </c>
      <c r="E87" s="65">
        <v>4090000</v>
      </c>
      <c r="F87" s="66">
        <v>7697380000</v>
      </c>
      <c r="G87" s="66">
        <v>0.27916344113814184</v>
      </c>
      <c r="H87" s="14"/>
    </row>
    <row r="88" spans="1:8" s="6" customFormat="1" ht="15.75" x14ac:dyDescent="0.2">
      <c r="A88" s="17" t="s">
        <v>480</v>
      </c>
      <c r="B88" s="17" t="s">
        <v>479</v>
      </c>
      <c r="C88" s="14" t="s">
        <v>74</v>
      </c>
      <c r="D88" s="64" t="s">
        <v>136</v>
      </c>
      <c r="E88" s="65">
        <v>6950000</v>
      </c>
      <c r="F88" s="66">
        <v>3812075000.0000005</v>
      </c>
      <c r="G88" s="66">
        <v>0.13829196765196167</v>
      </c>
      <c r="H88" s="14"/>
    </row>
    <row r="89" spans="1:8" s="6" customFormat="1" ht="31.5" x14ac:dyDescent="0.2">
      <c r="A89" s="17" t="s">
        <v>3513</v>
      </c>
      <c r="B89" s="17" t="s">
        <v>645</v>
      </c>
      <c r="C89" s="14" t="s">
        <v>74</v>
      </c>
      <c r="D89" s="64" t="s">
        <v>136</v>
      </c>
      <c r="E89" s="65">
        <v>1184528</v>
      </c>
      <c r="F89" s="66">
        <v>503069041.59999996</v>
      </c>
      <c r="G89" s="66">
        <v>1.8315660737997931E-2</v>
      </c>
      <c r="H89" s="14"/>
    </row>
    <row r="90" spans="1:8" s="6" customFormat="1" ht="31.5" x14ac:dyDescent="0.2">
      <c r="A90" s="17" t="s">
        <v>3514</v>
      </c>
      <c r="B90" s="17" t="s">
        <v>477</v>
      </c>
      <c r="C90" s="14" t="s">
        <v>476</v>
      </c>
      <c r="D90" s="64" t="s">
        <v>475</v>
      </c>
      <c r="E90" s="65">
        <v>2370000</v>
      </c>
      <c r="F90" s="66">
        <v>3848169000</v>
      </c>
      <c r="G90" s="66">
        <v>0.13960064611195647</v>
      </c>
      <c r="H90" s="14"/>
    </row>
    <row r="91" spans="1:8" s="6" customFormat="1" ht="15.75" x14ac:dyDescent="0.2">
      <c r="A91" s="17" t="s">
        <v>3515</v>
      </c>
      <c r="B91" s="17" t="s">
        <v>93</v>
      </c>
      <c r="C91" s="14" t="s">
        <v>143</v>
      </c>
      <c r="D91" s="64" t="s">
        <v>144</v>
      </c>
      <c r="E91" s="65">
        <v>7030000</v>
      </c>
      <c r="F91" s="66">
        <v>7722455000</v>
      </c>
      <c r="G91" s="66">
        <v>0.28007259812779028</v>
      </c>
      <c r="H91" s="14"/>
    </row>
    <row r="92" spans="1:8" s="6" customFormat="1" ht="15.75" x14ac:dyDescent="0.2">
      <c r="A92" s="17"/>
      <c r="B92" s="17"/>
      <c r="C92" s="14"/>
      <c r="D92" s="54"/>
      <c r="E92" s="18"/>
      <c r="F92" s="19"/>
      <c r="G92" s="19"/>
      <c r="H92" s="13"/>
    </row>
    <row r="93" spans="1:8" s="6" customFormat="1" ht="15.75" x14ac:dyDescent="0.2">
      <c r="A93" s="10" t="s">
        <v>16</v>
      </c>
      <c r="B93" s="10"/>
      <c r="C93" s="11"/>
      <c r="D93" s="55"/>
      <c r="E93" s="12"/>
      <c r="F93" s="13"/>
      <c r="G93" s="21"/>
      <c r="H93" s="14"/>
    </row>
    <row r="94" spans="1:8" s="6" customFormat="1" ht="15.75" x14ac:dyDescent="0.2">
      <c r="A94" s="15" t="s">
        <v>5</v>
      </c>
      <c r="B94" s="15"/>
      <c r="C94" s="8"/>
      <c r="D94" s="53"/>
      <c r="E94" s="16"/>
      <c r="F94" s="13"/>
      <c r="G94" s="21"/>
      <c r="H94" s="14"/>
    </row>
    <row r="95" spans="1:8" s="6" customFormat="1" ht="15.75" x14ac:dyDescent="0.2">
      <c r="A95" s="17" t="s">
        <v>473</v>
      </c>
      <c r="B95" s="17" t="s">
        <v>472</v>
      </c>
      <c r="C95" s="14"/>
      <c r="D95" s="64"/>
      <c r="E95" s="65">
        <v>769664500</v>
      </c>
      <c r="F95" s="66">
        <v>75311594358.550003</v>
      </c>
      <c r="G95" s="66">
        <v>2.7309725495237989</v>
      </c>
      <c r="H95" s="14"/>
    </row>
    <row r="96" spans="1:8" s="6" customFormat="1" ht="15.75" x14ac:dyDescent="0.2">
      <c r="A96" s="17" t="s">
        <v>1567</v>
      </c>
      <c r="B96" s="17" t="s">
        <v>441</v>
      </c>
      <c r="C96" s="14"/>
      <c r="D96" s="64"/>
      <c r="E96" s="65">
        <v>699817400</v>
      </c>
      <c r="F96" s="66">
        <v>73287537434.12001</v>
      </c>
      <c r="G96" s="66">
        <v>2.657585291286837</v>
      </c>
      <c r="H96" s="14"/>
    </row>
    <row r="97" spans="1:8" s="6" customFormat="1" ht="15.75" x14ac:dyDescent="0.2">
      <c r="A97" s="17" t="s">
        <v>1568</v>
      </c>
      <c r="B97" s="17" t="s">
        <v>461</v>
      </c>
      <c r="C97" s="14"/>
      <c r="D97" s="64"/>
      <c r="E97" s="65">
        <v>468271700</v>
      </c>
      <c r="F97" s="66">
        <v>47998036558.68</v>
      </c>
      <c r="G97" s="66">
        <v>1.7406510346317539</v>
      </c>
      <c r="H97" s="14"/>
    </row>
    <row r="98" spans="1:8" s="6" customFormat="1" ht="15.75" x14ac:dyDescent="0.2">
      <c r="A98" s="17" t="s">
        <v>1569</v>
      </c>
      <c r="B98" s="17" t="s">
        <v>468</v>
      </c>
      <c r="C98" s="14"/>
      <c r="D98" s="54"/>
      <c r="E98" s="65">
        <v>452215300</v>
      </c>
      <c r="F98" s="66">
        <v>47348795992.730003</v>
      </c>
      <c r="G98" s="66">
        <v>1.7171111902251042</v>
      </c>
      <c r="H98" s="14"/>
    </row>
    <row r="99" spans="1:8" s="6" customFormat="1" ht="15.75" x14ac:dyDescent="0.2">
      <c r="A99" s="17" t="s">
        <v>649</v>
      </c>
      <c r="B99" s="17" t="s">
        <v>419</v>
      </c>
      <c r="C99" s="14"/>
      <c r="D99" s="64"/>
      <c r="E99" s="65">
        <v>449850000</v>
      </c>
      <c r="F99" s="66">
        <v>44535105015</v>
      </c>
      <c r="G99" s="66">
        <v>1.6150937697220558</v>
      </c>
      <c r="H99" s="14"/>
    </row>
    <row r="100" spans="1:8" s="6" customFormat="1" ht="15.75" x14ac:dyDescent="0.2">
      <c r="A100" s="17" t="s">
        <v>1570</v>
      </c>
      <c r="B100" s="17" t="s">
        <v>430</v>
      </c>
      <c r="C100" s="14"/>
      <c r="D100" s="64"/>
      <c r="E100" s="65">
        <v>399359700</v>
      </c>
      <c r="F100" s="66">
        <v>39394797670.529999</v>
      </c>
      <c r="G100" s="66">
        <v>1.4287190398649858</v>
      </c>
      <c r="H100" s="14"/>
    </row>
    <row r="101" spans="1:8" s="6" customFormat="1" ht="15.75" x14ac:dyDescent="0.2">
      <c r="A101" s="17" t="s">
        <v>1571</v>
      </c>
      <c r="B101" s="17" t="s">
        <v>470</v>
      </c>
      <c r="C101" s="14"/>
      <c r="D101" s="64"/>
      <c r="E101" s="65">
        <v>379325000</v>
      </c>
      <c r="F101" s="66">
        <v>36766530815</v>
      </c>
      <c r="G101" s="66">
        <v>1.3334246357825781</v>
      </c>
      <c r="H101" s="14"/>
    </row>
    <row r="102" spans="1:8" s="6" customFormat="1" ht="15.75" x14ac:dyDescent="0.2">
      <c r="A102" s="17" t="s">
        <v>1572</v>
      </c>
      <c r="B102" s="17" t="s">
        <v>436</v>
      </c>
      <c r="C102" s="14"/>
      <c r="D102" s="64"/>
      <c r="E102" s="65">
        <v>325500000</v>
      </c>
      <c r="F102" s="66">
        <v>29792949900</v>
      </c>
      <c r="G102" s="66">
        <v>1.0805799764904105</v>
      </c>
      <c r="H102" s="14"/>
    </row>
    <row r="103" spans="1:8" s="6" customFormat="1" ht="15.75" x14ac:dyDescent="0.2">
      <c r="A103" s="17" t="s">
        <v>4225</v>
      </c>
      <c r="B103" s="17" t="s">
        <v>440</v>
      </c>
      <c r="C103" s="14"/>
      <c r="D103" s="64"/>
      <c r="E103" s="65">
        <v>269495000</v>
      </c>
      <c r="F103" s="66">
        <v>28022117049.5</v>
      </c>
      <c r="G103" s="66">
        <v>1.0163739919029282</v>
      </c>
      <c r="H103" s="14"/>
    </row>
    <row r="104" spans="1:8" s="6" customFormat="1" ht="15.75" x14ac:dyDescent="0.2">
      <c r="A104" s="17" t="s">
        <v>4226</v>
      </c>
      <c r="B104" s="17" t="s">
        <v>442</v>
      </c>
      <c r="C104" s="14"/>
      <c r="D104" s="64"/>
      <c r="E104" s="65">
        <v>287442800</v>
      </c>
      <c r="F104" s="66">
        <v>27872925896.080002</v>
      </c>
      <c r="G104" s="66">
        <v>1.0109646926038054</v>
      </c>
      <c r="H104" s="14"/>
    </row>
    <row r="105" spans="1:8" s="6" customFormat="1" ht="15.75" x14ac:dyDescent="0.2">
      <c r="A105" s="17" t="s">
        <v>460</v>
      </c>
      <c r="B105" s="17" t="s">
        <v>459</v>
      </c>
      <c r="C105" s="14"/>
      <c r="D105" s="64"/>
      <c r="E105" s="65">
        <v>267808600</v>
      </c>
      <c r="F105" s="66">
        <v>27463664806.560001</v>
      </c>
      <c r="G105" s="66">
        <v>0.99612590575920978</v>
      </c>
      <c r="H105" s="14"/>
    </row>
    <row r="106" spans="1:8" s="6" customFormat="1" ht="15.75" x14ac:dyDescent="0.2">
      <c r="A106" s="17" t="s">
        <v>458</v>
      </c>
      <c r="B106" s="17" t="s">
        <v>457</v>
      </c>
      <c r="C106" s="14"/>
      <c r="D106" s="64"/>
      <c r="E106" s="65">
        <v>240955100</v>
      </c>
      <c r="F106" s="66">
        <v>23843133628.259998</v>
      </c>
      <c r="G106" s="66">
        <v>0.86485447098387613</v>
      </c>
      <c r="H106" s="14"/>
    </row>
    <row r="107" spans="1:8" s="6" customFormat="1" ht="15.75" x14ac:dyDescent="0.2">
      <c r="A107" s="17" t="s">
        <v>1573</v>
      </c>
      <c r="B107" s="17" t="s">
        <v>464</v>
      </c>
      <c r="C107" s="14"/>
      <c r="D107" s="64"/>
      <c r="E107" s="65">
        <v>246089100</v>
      </c>
      <c r="F107" s="66">
        <v>23638408416.330002</v>
      </c>
      <c r="G107" s="66">
        <v>0.85743164516599335</v>
      </c>
      <c r="H107" s="14"/>
    </row>
    <row r="108" spans="1:8" s="6" customFormat="1" ht="15.75" x14ac:dyDescent="0.2">
      <c r="A108" s="17" t="s">
        <v>1574</v>
      </c>
      <c r="B108" s="17" t="s">
        <v>466</v>
      </c>
      <c r="C108" s="14"/>
      <c r="D108" s="64"/>
      <c r="E108" s="65">
        <v>181456600</v>
      </c>
      <c r="F108" s="66">
        <v>19743439799.98</v>
      </c>
      <c r="G108" s="66">
        <v>0.71620979304173205</v>
      </c>
      <c r="H108" s="14"/>
    </row>
    <row r="109" spans="1:8" s="6" customFormat="1" ht="15.75" x14ac:dyDescent="0.2">
      <c r="A109" s="17" t="s">
        <v>1575</v>
      </c>
      <c r="B109" s="17" t="s">
        <v>467</v>
      </c>
      <c r="C109" s="14"/>
      <c r="D109" s="64"/>
      <c r="E109" s="65">
        <v>195913900</v>
      </c>
      <c r="F109" s="66">
        <v>19735347533.720001</v>
      </c>
      <c r="G109" s="66">
        <v>0.71591638764064036</v>
      </c>
      <c r="H109" s="14"/>
    </row>
    <row r="110" spans="1:8" s="6" customFormat="1" ht="15.75" x14ac:dyDescent="0.2">
      <c r="A110" s="17" t="s">
        <v>1576</v>
      </c>
      <c r="B110" s="17" t="s">
        <v>1577</v>
      </c>
      <c r="C110" s="14"/>
      <c r="D110" s="64"/>
      <c r="E110" s="65">
        <v>184925000</v>
      </c>
      <c r="F110" s="66">
        <v>18987081912.5</v>
      </c>
      <c r="G110" s="66">
        <v>0.68878614159295204</v>
      </c>
      <c r="H110" s="14"/>
    </row>
    <row r="111" spans="1:8" s="6" customFormat="1" ht="15.75" x14ac:dyDescent="0.2">
      <c r="A111" s="17" t="s">
        <v>1578</v>
      </c>
      <c r="B111" s="17" t="s">
        <v>431</v>
      </c>
      <c r="C111" s="14"/>
      <c r="D111" s="64"/>
      <c r="E111" s="65">
        <v>176421600</v>
      </c>
      <c r="F111" s="66">
        <v>17606893322.16</v>
      </c>
      <c r="G111" s="66">
        <v>0.63874394402802226</v>
      </c>
      <c r="H111" s="14"/>
    </row>
    <row r="112" spans="1:8" s="6" customFormat="1" ht="15.75" x14ac:dyDescent="0.2">
      <c r="A112" s="17" t="s">
        <v>1579</v>
      </c>
      <c r="B112" s="17" t="s">
        <v>659</v>
      </c>
      <c r="C112" s="14"/>
      <c r="D112" s="64"/>
      <c r="E112" s="65">
        <v>171365000</v>
      </c>
      <c r="F112" s="66">
        <v>16431538662.999998</v>
      </c>
      <c r="G112" s="66">
        <v>0.59612851416995016</v>
      </c>
      <c r="H112" s="14"/>
    </row>
    <row r="113" spans="1:8" s="6" customFormat="1" ht="15.75" x14ac:dyDescent="0.2">
      <c r="A113" s="17" t="s">
        <v>1580</v>
      </c>
      <c r="B113" s="17" t="s">
        <v>452</v>
      </c>
      <c r="C113" s="14"/>
      <c r="D113" s="64"/>
      <c r="E113" s="65">
        <v>147457900</v>
      </c>
      <c r="F113" s="66">
        <v>16003546903.84</v>
      </c>
      <c r="G113" s="66">
        <v>0.58061059993855491</v>
      </c>
      <c r="H113" s="14"/>
    </row>
    <row r="114" spans="1:8" s="6" customFormat="1" ht="15.75" x14ac:dyDescent="0.2">
      <c r="A114" s="17" t="s">
        <v>657</v>
      </c>
      <c r="B114" s="17" t="s">
        <v>454</v>
      </c>
      <c r="C114" s="14"/>
      <c r="D114" s="64"/>
      <c r="E114" s="65">
        <v>172500000</v>
      </c>
      <c r="F114" s="66">
        <v>15554290500</v>
      </c>
      <c r="G114" s="66">
        <v>0.5643216827024452</v>
      </c>
      <c r="H114" s="14"/>
    </row>
    <row r="115" spans="1:8" s="6" customFormat="1" ht="15.75" x14ac:dyDescent="0.2">
      <c r="A115" s="17" t="s">
        <v>1581</v>
      </c>
      <c r="B115" s="17" t="s">
        <v>444</v>
      </c>
      <c r="C115" s="14"/>
      <c r="D115" s="64"/>
      <c r="E115" s="65">
        <v>151834200</v>
      </c>
      <c r="F115" s="66">
        <v>13756952874.42</v>
      </c>
      <c r="G115" s="66">
        <v>0.49915470104525045</v>
      </c>
      <c r="H115" s="14"/>
    </row>
    <row r="116" spans="1:8" s="6" customFormat="1" ht="15.75" x14ac:dyDescent="0.2">
      <c r="A116" s="17" t="s">
        <v>4227</v>
      </c>
      <c r="B116" s="17" t="s">
        <v>202</v>
      </c>
      <c r="C116" s="14"/>
      <c r="D116" s="64"/>
      <c r="E116" s="65">
        <v>145455000</v>
      </c>
      <c r="F116" s="66">
        <v>13298965195.5</v>
      </c>
      <c r="G116" s="66">
        <v>0.48254920954124342</v>
      </c>
      <c r="H116" s="14"/>
    </row>
    <row r="117" spans="1:8" s="6" customFormat="1" ht="15.75" x14ac:dyDescent="0.2">
      <c r="A117" s="17" t="s">
        <v>3298</v>
      </c>
      <c r="B117" s="17" t="s">
        <v>668</v>
      </c>
      <c r="C117" s="14"/>
      <c r="D117" s="64"/>
      <c r="E117" s="65">
        <v>136666300</v>
      </c>
      <c r="F117" s="66">
        <v>13298778986.92</v>
      </c>
      <c r="G117" s="66">
        <v>0.48254245808233853</v>
      </c>
      <c r="H117" s="14"/>
    </row>
    <row r="118" spans="1:8" s="6" customFormat="1" ht="15.75" x14ac:dyDescent="0.2">
      <c r="A118" s="17" t="s">
        <v>3357</v>
      </c>
      <c r="B118" s="17" t="s">
        <v>445</v>
      </c>
      <c r="C118" s="14"/>
      <c r="D118" s="64"/>
      <c r="E118" s="65">
        <v>99739000</v>
      </c>
      <c r="F118" s="66">
        <v>10438803426.800001</v>
      </c>
      <c r="G118" s="66">
        <v>0.37884687400629619</v>
      </c>
      <c r="H118" s="14"/>
    </row>
    <row r="119" spans="1:8" s="6" customFormat="1" ht="15.75" x14ac:dyDescent="0.2">
      <c r="A119" s="17" t="s">
        <v>2920</v>
      </c>
      <c r="B119" s="17" t="s">
        <v>450</v>
      </c>
      <c r="C119" s="14"/>
      <c r="D119" s="64"/>
      <c r="E119" s="65">
        <v>96495000</v>
      </c>
      <c r="F119" s="66">
        <v>9451694899.5</v>
      </c>
      <c r="G119" s="66">
        <v>0.34305677960404862</v>
      </c>
      <c r="H119" s="14"/>
    </row>
    <row r="120" spans="1:8" s="6" customFormat="1" ht="15.75" x14ac:dyDescent="0.2">
      <c r="A120" s="17" t="s">
        <v>2921</v>
      </c>
      <c r="B120" s="17" t="s">
        <v>428</v>
      </c>
      <c r="C120" s="14"/>
      <c r="D120" s="64"/>
      <c r="E120" s="65">
        <v>95520000</v>
      </c>
      <c r="F120" s="66">
        <v>9119867520</v>
      </c>
      <c r="G120" s="66">
        <v>0.33102554604755235</v>
      </c>
      <c r="H120" s="14"/>
    </row>
    <row r="121" spans="1:8" s="6" customFormat="1" ht="15.75" x14ac:dyDescent="0.2">
      <c r="A121" s="17" t="s">
        <v>2922</v>
      </c>
      <c r="B121" s="17" t="s">
        <v>447</v>
      </c>
      <c r="C121" s="14"/>
      <c r="D121" s="64"/>
      <c r="E121" s="65">
        <v>83818900</v>
      </c>
      <c r="F121" s="66">
        <v>8480787920.1100006</v>
      </c>
      <c r="G121" s="66">
        <v>0.30785411293960774</v>
      </c>
      <c r="H121" s="14"/>
    </row>
    <row r="122" spans="1:8" s="6" customFormat="1" ht="15.75" x14ac:dyDescent="0.2">
      <c r="A122" s="17" t="s">
        <v>4228</v>
      </c>
      <c r="B122" s="17" t="s">
        <v>427</v>
      </c>
      <c r="C122" s="14"/>
      <c r="D122" s="64"/>
      <c r="E122" s="65">
        <v>79350000</v>
      </c>
      <c r="F122" s="66">
        <v>8405291580</v>
      </c>
      <c r="G122" s="66">
        <v>0.30511680385470719</v>
      </c>
      <c r="H122" s="14"/>
    </row>
    <row r="123" spans="1:8" s="6" customFormat="1" ht="15.75" x14ac:dyDescent="0.2">
      <c r="A123" s="17" t="s">
        <v>4229</v>
      </c>
      <c r="B123" s="17" t="s">
        <v>449</v>
      </c>
      <c r="C123" s="14"/>
      <c r="D123" s="64"/>
      <c r="E123" s="65">
        <v>87130000</v>
      </c>
      <c r="F123" s="66">
        <v>8392649129</v>
      </c>
      <c r="G123" s="66">
        <v>0.304658420098259</v>
      </c>
      <c r="H123" s="14"/>
    </row>
    <row r="124" spans="1:8" s="6" customFormat="1" ht="15.75" x14ac:dyDescent="0.2">
      <c r="A124" s="17" t="s">
        <v>2923</v>
      </c>
      <c r="B124" s="17" t="s">
        <v>1582</v>
      </c>
      <c r="C124" s="14"/>
      <c r="D124" s="64"/>
      <c r="E124" s="65">
        <v>83600000</v>
      </c>
      <c r="F124" s="66">
        <v>8359983280</v>
      </c>
      <c r="G124" s="66">
        <v>0.30347403784736565</v>
      </c>
      <c r="H124" s="14"/>
    </row>
    <row r="125" spans="1:8" s="6" customFormat="1" ht="15.75" x14ac:dyDescent="0.2">
      <c r="A125" s="17" t="s">
        <v>4230</v>
      </c>
      <c r="B125" s="17" t="s">
        <v>613</v>
      </c>
      <c r="C125" s="14"/>
      <c r="D125" s="64"/>
      <c r="E125" s="65">
        <v>79092500</v>
      </c>
      <c r="F125" s="66">
        <v>8028869497</v>
      </c>
      <c r="G125" s="66">
        <v>0.29146867752100947</v>
      </c>
      <c r="H125" s="14"/>
    </row>
    <row r="126" spans="1:8" s="6" customFormat="1" ht="15.75" x14ac:dyDescent="0.2">
      <c r="A126" s="17" t="s">
        <v>4231</v>
      </c>
      <c r="B126" s="17" t="s">
        <v>443</v>
      </c>
      <c r="C126" s="14"/>
      <c r="D126" s="64"/>
      <c r="E126" s="65">
        <v>72195900</v>
      </c>
      <c r="F126" s="66">
        <v>7853267853.4800005</v>
      </c>
      <c r="G126" s="66">
        <v>0.2851017996905027</v>
      </c>
      <c r="H126" s="14"/>
    </row>
    <row r="127" spans="1:8" s="6" customFormat="1" ht="15.75" x14ac:dyDescent="0.2">
      <c r="A127" s="17" t="s">
        <v>4232</v>
      </c>
      <c r="B127" s="17" t="s">
        <v>463</v>
      </c>
      <c r="C127" s="14"/>
      <c r="D127" s="64"/>
      <c r="E127" s="65">
        <v>64948000</v>
      </c>
      <c r="F127" s="66">
        <v>7751771118</v>
      </c>
      <c r="G127" s="66">
        <v>0.28142178108678823</v>
      </c>
      <c r="H127" s="14"/>
    </row>
    <row r="128" spans="1:8" s="6" customFormat="1" ht="15.75" x14ac:dyDescent="0.2">
      <c r="A128" s="17" t="s">
        <v>4233</v>
      </c>
      <c r="B128" s="17" t="s">
        <v>420</v>
      </c>
      <c r="C128" s="14"/>
      <c r="D128" s="64"/>
      <c r="E128" s="65">
        <v>65800000</v>
      </c>
      <c r="F128" s="66">
        <v>6868802780</v>
      </c>
      <c r="G128" s="66">
        <v>0.24940755033380907</v>
      </c>
      <c r="H128" s="14"/>
    </row>
    <row r="129" spans="1:8" s="6" customFormat="1" ht="15.75" x14ac:dyDescent="0.2">
      <c r="A129" s="17" t="s">
        <v>2924</v>
      </c>
      <c r="B129" s="17" t="s">
        <v>456</v>
      </c>
      <c r="C129" s="14"/>
      <c r="D129" s="64"/>
      <c r="E129" s="65">
        <v>59289000</v>
      </c>
      <c r="F129" s="66">
        <v>6547640004</v>
      </c>
      <c r="G129" s="66">
        <v>0.23776298871405668</v>
      </c>
      <c r="H129" s="14"/>
    </row>
    <row r="130" spans="1:8" s="6" customFormat="1" ht="15.75" x14ac:dyDescent="0.2">
      <c r="A130" s="17" t="s">
        <v>4234</v>
      </c>
      <c r="B130" s="17" t="s">
        <v>416</v>
      </c>
      <c r="C130" s="14"/>
      <c r="D130" s="64"/>
      <c r="E130" s="65">
        <v>57430000</v>
      </c>
      <c r="F130" s="66">
        <v>5946175854</v>
      </c>
      <c r="G130" s="66">
        <v>0.21595539804624223</v>
      </c>
      <c r="H130" s="14"/>
    </row>
    <row r="131" spans="1:8" s="6" customFormat="1" ht="15.75" x14ac:dyDescent="0.2">
      <c r="A131" s="17" t="s">
        <v>4235</v>
      </c>
      <c r="B131" s="17" t="s">
        <v>423</v>
      </c>
      <c r="C131" s="14"/>
      <c r="D131" s="64"/>
      <c r="E131" s="65">
        <v>57465000</v>
      </c>
      <c r="F131" s="66">
        <v>5924365668</v>
      </c>
      <c r="G131" s="66">
        <v>0.21516461507326387</v>
      </c>
      <c r="H131" s="14"/>
    </row>
    <row r="132" spans="1:8" s="6" customFormat="1" ht="15.75" x14ac:dyDescent="0.2">
      <c r="A132" s="17" t="s">
        <v>1986</v>
      </c>
      <c r="B132" s="17" t="s">
        <v>424</v>
      </c>
      <c r="C132" s="14"/>
      <c r="D132" s="64"/>
      <c r="E132" s="65">
        <v>53253400</v>
      </c>
      <c r="F132" s="66">
        <v>5640419066.4399996</v>
      </c>
      <c r="G132" s="66">
        <v>0.20486941916119245</v>
      </c>
      <c r="H132" s="14"/>
    </row>
    <row r="133" spans="1:8" s="6" customFormat="1" ht="15.75" x14ac:dyDescent="0.2">
      <c r="A133" s="17" t="s">
        <v>1987</v>
      </c>
      <c r="B133" s="17" t="s">
        <v>453</v>
      </c>
      <c r="C133" s="14"/>
      <c r="D133" s="64"/>
      <c r="E133" s="65">
        <v>45354700</v>
      </c>
      <c r="F133" s="66">
        <v>5259067954.7399998</v>
      </c>
      <c r="G133" s="66">
        <v>0.19104257853458223</v>
      </c>
      <c r="H133" s="14"/>
    </row>
    <row r="134" spans="1:8" s="6" customFormat="1" ht="15.75" x14ac:dyDescent="0.2">
      <c r="A134" s="17" t="s">
        <v>2925</v>
      </c>
      <c r="B134" s="17" t="s">
        <v>662</v>
      </c>
      <c r="C134" s="14"/>
      <c r="D134" s="64"/>
      <c r="E134" s="65">
        <v>47869600</v>
      </c>
      <c r="F134" s="66">
        <v>4885729345.6800003</v>
      </c>
      <c r="G134" s="66">
        <v>0.17750625127904807</v>
      </c>
      <c r="H134" s="14"/>
    </row>
    <row r="135" spans="1:8" s="6" customFormat="1" ht="15.75" x14ac:dyDescent="0.2">
      <c r="A135" s="17" t="s">
        <v>2926</v>
      </c>
      <c r="B135" s="17" t="s">
        <v>661</v>
      </c>
      <c r="C135" s="14"/>
      <c r="D135" s="64"/>
      <c r="E135" s="65">
        <v>48050000</v>
      </c>
      <c r="F135" s="66">
        <v>4761240865</v>
      </c>
      <c r="G135" s="66">
        <v>0.17299260931131388</v>
      </c>
      <c r="H135" s="14"/>
    </row>
    <row r="136" spans="1:8" s="6" customFormat="1" ht="15.75" x14ac:dyDescent="0.2">
      <c r="A136" s="17" t="s">
        <v>2927</v>
      </c>
      <c r="B136" s="17" t="s">
        <v>455</v>
      </c>
      <c r="C136" s="14"/>
      <c r="D136" s="64"/>
      <c r="E136" s="65">
        <v>43347506</v>
      </c>
      <c r="F136" s="66">
        <v>4688431570.9599991</v>
      </c>
      <c r="G136" s="66">
        <v>0.17035272581827962</v>
      </c>
      <c r="H136" s="14"/>
    </row>
    <row r="137" spans="1:8" s="6" customFormat="1" ht="15.75" x14ac:dyDescent="0.2">
      <c r="A137" s="17" t="s">
        <v>2928</v>
      </c>
      <c r="B137" s="17" t="s">
        <v>1584</v>
      </c>
      <c r="C137" s="14"/>
      <c r="D137" s="64"/>
      <c r="E137" s="65">
        <v>41500000</v>
      </c>
      <c r="F137" s="66">
        <v>4278293099.999999</v>
      </c>
      <c r="G137" s="66">
        <v>0.15548212730992464</v>
      </c>
      <c r="H137" s="14"/>
    </row>
    <row r="138" spans="1:8" s="6" customFormat="1" ht="15.75" x14ac:dyDescent="0.2">
      <c r="A138" s="17" t="s">
        <v>2929</v>
      </c>
      <c r="B138" s="17" t="s">
        <v>448</v>
      </c>
      <c r="C138" s="14"/>
      <c r="D138" s="64"/>
      <c r="E138" s="65">
        <v>39970000</v>
      </c>
      <c r="F138" s="66">
        <v>4173519511</v>
      </c>
      <c r="G138" s="66">
        <v>0.15168329816655873</v>
      </c>
      <c r="H138" s="14"/>
    </row>
    <row r="139" spans="1:8" s="6" customFormat="1" ht="15.75" x14ac:dyDescent="0.2">
      <c r="A139" s="17" t="s">
        <v>614</v>
      </c>
      <c r="B139" s="17" t="s">
        <v>418</v>
      </c>
      <c r="C139" s="14"/>
      <c r="D139" s="64"/>
      <c r="E139" s="65">
        <v>35737300</v>
      </c>
      <c r="F139" s="66">
        <v>3960318242.75</v>
      </c>
      <c r="G139" s="66">
        <v>0.14395315167677225</v>
      </c>
      <c r="H139" s="14"/>
    </row>
    <row r="140" spans="1:8" s="6" customFormat="1" ht="15.75" x14ac:dyDescent="0.2">
      <c r="A140" s="17" t="s">
        <v>2795</v>
      </c>
      <c r="B140" s="17" t="s">
        <v>156</v>
      </c>
      <c r="C140" s="14"/>
      <c r="D140" s="64"/>
      <c r="E140" s="65">
        <v>36900000</v>
      </c>
      <c r="F140" s="66">
        <v>3776715000</v>
      </c>
      <c r="G140" s="66">
        <v>0.13729615580565444</v>
      </c>
      <c r="H140" s="14"/>
    </row>
    <row r="141" spans="1:8" s="6" customFormat="1" ht="15.75" x14ac:dyDescent="0.2">
      <c r="A141" s="17" t="s">
        <v>2930</v>
      </c>
      <c r="B141" s="17" t="s">
        <v>426</v>
      </c>
      <c r="C141" s="14"/>
      <c r="D141" s="64"/>
      <c r="E141" s="65">
        <v>37950000</v>
      </c>
      <c r="F141" s="66">
        <v>3710007180</v>
      </c>
      <c r="G141" s="66">
        <v>0.13487749655073086</v>
      </c>
      <c r="H141" s="14"/>
    </row>
    <row r="142" spans="1:8" s="6" customFormat="1" ht="15.75" x14ac:dyDescent="0.2">
      <c r="A142" s="17" t="s">
        <v>2931</v>
      </c>
      <c r="B142" s="17" t="s">
        <v>462</v>
      </c>
      <c r="C142" s="14"/>
      <c r="D142" s="64"/>
      <c r="E142" s="65">
        <v>33610000</v>
      </c>
      <c r="F142" s="66">
        <v>3674191424</v>
      </c>
      <c r="G142" s="66">
        <v>0.13357890652453178</v>
      </c>
      <c r="H142" s="14"/>
    </row>
    <row r="143" spans="1:8" s="6" customFormat="1" ht="15.75" x14ac:dyDescent="0.2">
      <c r="A143" s="17" t="s">
        <v>4236</v>
      </c>
      <c r="B143" s="17" t="s">
        <v>435</v>
      </c>
      <c r="C143" s="14"/>
      <c r="D143" s="64"/>
      <c r="E143" s="65">
        <v>33080000</v>
      </c>
      <c r="F143" s="66">
        <v>3633804920</v>
      </c>
      <c r="G143" s="66">
        <v>0.13211459257043151</v>
      </c>
      <c r="H143" s="14"/>
    </row>
    <row r="144" spans="1:8" s="6" customFormat="1" ht="15.75" x14ac:dyDescent="0.2">
      <c r="A144" s="17" t="s">
        <v>4237</v>
      </c>
      <c r="B144" s="17" t="s">
        <v>432</v>
      </c>
      <c r="C144" s="14"/>
      <c r="D144" s="64"/>
      <c r="E144" s="65">
        <v>34900000</v>
      </c>
      <c r="F144" s="66">
        <v>3623314510</v>
      </c>
      <c r="G144" s="66">
        <v>0.13173423645574447</v>
      </c>
      <c r="H144" s="14"/>
    </row>
    <row r="145" spans="1:8" s="6" customFormat="1" ht="15.75" x14ac:dyDescent="0.2">
      <c r="A145" s="17" t="s">
        <v>2932</v>
      </c>
      <c r="B145" s="17" t="s">
        <v>660</v>
      </c>
      <c r="C145" s="14"/>
      <c r="D145" s="64"/>
      <c r="E145" s="65">
        <v>31130400</v>
      </c>
      <c r="F145" s="66">
        <v>3315390713.04</v>
      </c>
      <c r="G145" s="66">
        <v>0.12056968721206487</v>
      </c>
      <c r="H145" s="14"/>
    </row>
    <row r="146" spans="1:8" s="6" customFormat="1" ht="15.75" x14ac:dyDescent="0.2">
      <c r="A146" s="17" t="s">
        <v>2933</v>
      </c>
      <c r="B146" s="17" t="s">
        <v>439</v>
      </c>
      <c r="C146" s="14"/>
      <c r="D146" s="64"/>
      <c r="E146" s="65">
        <v>29000000</v>
      </c>
      <c r="F146" s="66">
        <v>2993133500</v>
      </c>
      <c r="G146" s="66">
        <v>0.10888544403360277</v>
      </c>
      <c r="H146" s="14"/>
    </row>
    <row r="147" spans="1:8" s="6" customFormat="1" ht="15.75" x14ac:dyDescent="0.2">
      <c r="A147" s="17" t="s">
        <v>2934</v>
      </c>
      <c r="B147" s="17" t="s">
        <v>1585</v>
      </c>
      <c r="C147" s="14"/>
      <c r="D147" s="64"/>
      <c r="E147" s="65">
        <v>28533000</v>
      </c>
      <c r="F147" s="66">
        <v>2929197780</v>
      </c>
      <c r="G147" s="66">
        <v>0.10656729421401337</v>
      </c>
      <c r="H147" s="14"/>
    </row>
    <row r="148" spans="1:8" s="6" customFormat="1" ht="15.75" x14ac:dyDescent="0.2">
      <c r="A148" s="17" t="s">
        <v>1988</v>
      </c>
      <c r="B148" s="17" t="s">
        <v>700</v>
      </c>
      <c r="C148" s="14"/>
      <c r="D148" s="64"/>
      <c r="E148" s="65">
        <v>28382400</v>
      </c>
      <c r="F148" s="66">
        <v>2754815611.6799998</v>
      </c>
      <c r="G148" s="66">
        <v>0.10024463151418581</v>
      </c>
      <c r="H148" s="14"/>
    </row>
    <row r="149" spans="1:8" s="6" customFormat="1" ht="15.75" x14ac:dyDescent="0.2">
      <c r="A149" s="17" t="s">
        <v>1989</v>
      </c>
      <c r="B149" s="17" t="s">
        <v>434</v>
      </c>
      <c r="C149" s="14"/>
      <c r="D149" s="64"/>
      <c r="E149" s="65">
        <v>22168000</v>
      </c>
      <c r="F149" s="66">
        <v>2388411355.1999998</v>
      </c>
      <c r="G149" s="66">
        <v>8.6959726596310391E-2</v>
      </c>
      <c r="H149" s="14"/>
    </row>
    <row r="150" spans="1:8" s="6" customFormat="1" ht="15.75" x14ac:dyDescent="0.2">
      <c r="A150" s="17" t="s">
        <v>1990</v>
      </c>
      <c r="B150" s="17" t="s">
        <v>663</v>
      </c>
      <c r="C150" s="14"/>
      <c r="D150" s="64"/>
      <c r="E150" s="65">
        <v>23200000</v>
      </c>
      <c r="F150" s="66">
        <v>2292617040</v>
      </c>
      <c r="G150" s="66">
        <v>8.3486463536184219E-2</v>
      </c>
      <c r="H150" s="14"/>
    </row>
    <row r="151" spans="1:8" s="6" customFormat="1" ht="15.75" x14ac:dyDescent="0.2">
      <c r="A151" s="17" t="s">
        <v>1991</v>
      </c>
      <c r="B151" s="17" t="s">
        <v>699</v>
      </c>
      <c r="C151" s="14"/>
      <c r="D151" s="64"/>
      <c r="E151" s="65">
        <v>21000000</v>
      </c>
      <c r="F151" s="66">
        <v>2105250000</v>
      </c>
      <c r="G151" s="66">
        <v>7.6693001759684284E-2</v>
      </c>
      <c r="H151" s="14"/>
    </row>
    <row r="152" spans="1:8" s="6" customFormat="1" ht="15.75" x14ac:dyDescent="0.2">
      <c r="A152" s="17" t="s">
        <v>1992</v>
      </c>
      <c r="B152" s="17" t="s">
        <v>665</v>
      </c>
      <c r="C152" s="14"/>
      <c r="D152" s="64"/>
      <c r="E152" s="65">
        <v>24877500</v>
      </c>
      <c r="F152" s="66">
        <v>1977315942.75</v>
      </c>
      <c r="G152" s="66">
        <v>7.2054431775121219E-2</v>
      </c>
      <c r="H152" s="14"/>
    </row>
    <row r="153" spans="1:8" s="6" customFormat="1" ht="15.75" x14ac:dyDescent="0.2">
      <c r="A153" s="17" t="s">
        <v>1993</v>
      </c>
      <c r="B153" s="17" t="s">
        <v>664</v>
      </c>
      <c r="C153" s="14"/>
      <c r="D153" s="64"/>
      <c r="E153" s="65">
        <v>21686000</v>
      </c>
      <c r="F153" s="66">
        <v>1796377158.7999997</v>
      </c>
      <c r="G153" s="66">
        <v>6.5494042537768124E-2</v>
      </c>
      <c r="H153" s="14"/>
    </row>
    <row r="154" spans="1:8" s="6" customFormat="1" ht="15.75" x14ac:dyDescent="0.2">
      <c r="A154" s="17" t="s">
        <v>1994</v>
      </c>
      <c r="B154" s="17" t="s">
        <v>1586</v>
      </c>
      <c r="C154" s="14"/>
      <c r="D154" s="64"/>
      <c r="E154" s="65">
        <v>16425000</v>
      </c>
      <c r="F154" s="66">
        <v>1676205742.5</v>
      </c>
      <c r="G154" s="66">
        <v>6.1136926562290736E-2</v>
      </c>
      <c r="H154" s="14"/>
    </row>
    <row r="155" spans="1:8" s="6" customFormat="1" ht="15.75" x14ac:dyDescent="0.2">
      <c r="A155" s="17" t="s">
        <v>1995</v>
      </c>
      <c r="B155" s="17" t="s">
        <v>1587</v>
      </c>
      <c r="C155" s="14"/>
      <c r="D155" s="64"/>
      <c r="E155" s="65">
        <v>16000000</v>
      </c>
      <c r="F155" s="66">
        <v>1640849600</v>
      </c>
      <c r="G155" s="66">
        <v>5.9855000975814934E-2</v>
      </c>
      <c r="H155" s="14"/>
    </row>
    <row r="156" spans="1:8" s="6" customFormat="1" ht="15.75" x14ac:dyDescent="0.2">
      <c r="A156" s="17" t="s">
        <v>1996</v>
      </c>
      <c r="B156" s="17" t="s">
        <v>674</v>
      </c>
      <c r="C156" s="14"/>
      <c r="D156" s="64"/>
      <c r="E156" s="65">
        <v>21315000</v>
      </c>
      <c r="F156" s="66">
        <v>1636881162</v>
      </c>
      <c r="G156" s="66">
        <v>5.9711115306993939E-2</v>
      </c>
      <c r="H156" s="14"/>
    </row>
    <row r="157" spans="1:8" s="6" customFormat="1" ht="15.75" x14ac:dyDescent="0.2">
      <c r="A157" s="17" t="s">
        <v>1589</v>
      </c>
      <c r="B157" s="17" t="s">
        <v>433</v>
      </c>
      <c r="C157" s="14"/>
      <c r="D157" s="64"/>
      <c r="E157" s="65">
        <v>19315000</v>
      </c>
      <c r="F157" s="66">
        <v>1433398985.5</v>
      </c>
      <c r="G157" s="66">
        <v>5.2333358854995966E-2</v>
      </c>
      <c r="H157" s="14"/>
    </row>
    <row r="158" spans="1:8" s="6" customFormat="1" ht="15.75" x14ac:dyDescent="0.2">
      <c r="A158" s="17" t="s">
        <v>1590</v>
      </c>
      <c r="B158" s="17" t="s">
        <v>1591</v>
      </c>
      <c r="C158" s="14"/>
      <c r="D158" s="64"/>
      <c r="E158" s="65">
        <v>14500000</v>
      </c>
      <c r="F158" s="66">
        <v>1398548200</v>
      </c>
      <c r="G158" s="66">
        <v>5.1069756253517881E-2</v>
      </c>
      <c r="H158" s="14"/>
    </row>
    <row r="159" spans="1:8" s="6" customFormat="1" ht="15.75" x14ac:dyDescent="0.2">
      <c r="A159" s="17" t="s">
        <v>1592</v>
      </c>
      <c r="B159" s="17" t="s">
        <v>417</v>
      </c>
      <c r="C159" s="14"/>
      <c r="D159" s="64"/>
      <c r="E159" s="65">
        <v>12551800</v>
      </c>
      <c r="F159" s="66">
        <v>1380861173.4000001</v>
      </c>
      <c r="G159" s="66">
        <v>5.0428468761614095E-2</v>
      </c>
      <c r="H159" s="14"/>
    </row>
    <row r="160" spans="1:8" s="6" customFormat="1" ht="15.75" x14ac:dyDescent="0.2">
      <c r="A160" s="17" t="s">
        <v>1997</v>
      </c>
      <c r="B160" s="17" t="s">
        <v>1588</v>
      </c>
      <c r="C160" s="14"/>
      <c r="D160" s="64"/>
      <c r="E160" s="65">
        <v>11500000</v>
      </c>
      <c r="F160" s="66">
        <v>1187096700</v>
      </c>
      <c r="G160" s="66">
        <v>4.3403051998417437E-2</v>
      </c>
      <c r="H160" s="14"/>
    </row>
    <row r="161" spans="1:8" s="6" customFormat="1" ht="15.75" x14ac:dyDescent="0.2">
      <c r="A161" s="17" t="s">
        <v>1998</v>
      </c>
      <c r="B161" s="17" t="s">
        <v>1593</v>
      </c>
      <c r="C161" s="14"/>
      <c r="D161" s="64"/>
      <c r="E161" s="65">
        <v>10500000</v>
      </c>
      <c r="F161" s="66">
        <v>1058746499.9999999</v>
      </c>
      <c r="G161" s="66">
        <v>3.8749393715156295E-2</v>
      </c>
      <c r="H161" s="14"/>
    </row>
    <row r="162" spans="1:8" s="6" customFormat="1" ht="15.75" x14ac:dyDescent="0.2">
      <c r="A162" s="17" t="s">
        <v>1999</v>
      </c>
      <c r="B162" s="17" t="s">
        <v>425</v>
      </c>
      <c r="C162" s="14"/>
      <c r="D162" s="54"/>
      <c r="E162" s="65">
        <v>8994000</v>
      </c>
      <c r="F162" s="66">
        <v>914150160</v>
      </c>
      <c r="G162" s="66">
        <v>3.3506690896070362E-2</v>
      </c>
      <c r="H162" s="14"/>
    </row>
    <row r="163" spans="1:8" s="6" customFormat="1" ht="31.5" x14ac:dyDescent="0.2">
      <c r="A163" s="17" t="s">
        <v>2000</v>
      </c>
      <c r="B163" s="17" t="s">
        <v>421</v>
      </c>
      <c r="C163" s="14"/>
      <c r="D163" s="64"/>
      <c r="E163" s="65">
        <v>9000000</v>
      </c>
      <c r="F163" s="66">
        <v>907222500</v>
      </c>
      <c r="G163" s="66">
        <v>3.3255511214678228E-2</v>
      </c>
      <c r="H163" s="14"/>
    </row>
    <row r="164" spans="1:8" s="6" customFormat="1" ht="15.75" x14ac:dyDescent="0.2">
      <c r="A164" s="17" t="s">
        <v>2001</v>
      </c>
      <c r="B164" s="17" t="s">
        <v>687</v>
      </c>
      <c r="C164" s="14"/>
      <c r="D164" s="64"/>
      <c r="E164" s="65">
        <v>13582500</v>
      </c>
      <c r="F164" s="66">
        <v>902360178.75</v>
      </c>
      <c r="G164" s="66">
        <v>3.3079215567605298E-2</v>
      </c>
      <c r="H164" s="14"/>
    </row>
    <row r="165" spans="1:8" s="6" customFormat="1" ht="15.75" x14ac:dyDescent="0.2">
      <c r="A165" s="17" t="s">
        <v>2002</v>
      </c>
      <c r="B165" s="17" t="s">
        <v>670</v>
      </c>
      <c r="C165" s="14"/>
      <c r="D165" s="64"/>
      <c r="E165" s="65">
        <v>12225000</v>
      </c>
      <c r="F165" s="66">
        <v>876663307.5</v>
      </c>
      <c r="G165" s="66">
        <v>3.2147511076716644E-2</v>
      </c>
      <c r="H165" s="14"/>
    </row>
    <row r="166" spans="1:8" s="6" customFormat="1" ht="15.75" x14ac:dyDescent="0.2">
      <c r="A166" s="17" t="s">
        <v>2003</v>
      </c>
      <c r="B166" s="17" t="s">
        <v>422</v>
      </c>
      <c r="C166" s="14"/>
      <c r="D166" s="64"/>
      <c r="E166" s="65">
        <v>10550600</v>
      </c>
      <c r="F166" s="66">
        <v>837469700.9000001</v>
      </c>
      <c r="G166" s="66">
        <v>3.0726448608524401E-2</v>
      </c>
      <c r="H166" s="14"/>
    </row>
    <row r="167" spans="1:8" s="6" customFormat="1" ht="15.75" x14ac:dyDescent="0.2">
      <c r="A167" s="17" t="s">
        <v>2004</v>
      </c>
      <c r="B167" s="17" t="s">
        <v>676</v>
      </c>
      <c r="C167" s="14"/>
      <c r="D167" s="64"/>
      <c r="E167" s="65">
        <v>11702500</v>
      </c>
      <c r="F167" s="66">
        <v>810961015.25</v>
      </c>
      <c r="G167" s="66">
        <v>2.9765309751292476E-2</v>
      </c>
      <c r="H167" s="14"/>
    </row>
    <row r="168" spans="1:8" s="6" customFormat="1" ht="15.75" x14ac:dyDescent="0.2">
      <c r="A168" s="17" t="s">
        <v>2005</v>
      </c>
      <c r="B168" s="17" t="s">
        <v>1594</v>
      </c>
      <c r="C168" s="14"/>
      <c r="D168" s="64"/>
      <c r="E168" s="65">
        <v>9464600</v>
      </c>
      <c r="F168" s="66">
        <v>783004465.07999992</v>
      </c>
      <c r="G168" s="66">
        <v>2.8751674935997867E-2</v>
      </c>
      <c r="H168" s="14"/>
    </row>
    <row r="169" spans="1:8" s="6" customFormat="1" ht="15.75" x14ac:dyDescent="0.2">
      <c r="A169" s="17" t="s">
        <v>2006</v>
      </c>
      <c r="B169" s="17" t="s">
        <v>690</v>
      </c>
      <c r="C169" s="14"/>
      <c r="D169" s="64"/>
      <c r="E169" s="65">
        <v>9198000</v>
      </c>
      <c r="F169" s="66">
        <v>705419454.60000002</v>
      </c>
      <c r="G169" s="66">
        <v>2.5938635870401135E-2</v>
      </c>
      <c r="H169" s="14"/>
    </row>
    <row r="170" spans="1:8" s="6" customFormat="1" ht="15.75" x14ac:dyDescent="0.2">
      <c r="A170" s="17" t="s">
        <v>2007</v>
      </c>
      <c r="B170" s="17" t="s">
        <v>666</v>
      </c>
      <c r="C170" s="14"/>
      <c r="D170" s="64"/>
      <c r="E170" s="65">
        <v>6545000</v>
      </c>
      <c r="F170" s="66">
        <v>682642191</v>
      </c>
      <c r="G170" s="66">
        <v>2.5112789074508625E-2</v>
      </c>
      <c r="H170" s="14"/>
    </row>
    <row r="171" spans="1:8" s="6" customFormat="1" ht="15.75" x14ac:dyDescent="0.2">
      <c r="A171" s="17" t="s">
        <v>4238</v>
      </c>
      <c r="B171" s="17" t="s">
        <v>429</v>
      </c>
      <c r="C171" s="14"/>
      <c r="D171" s="64"/>
      <c r="E171" s="65">
        <v>8176000</v>
      </c>
      <c r="F171" s="66">
        <v>585526692.79999995</v>
      </c>
      <c r="G171" s="66">
        <v>2.1591623212426116E-2</v>
      </c>
      <c r="H171" s="14"/>
    </row>
    <row r="172" spans="1:8" s="6" customFormat="1" ht="15.75" x14ac:dyDescent="0.2">
      <c r="A172" s="17" t="s">
        <v>2935</v>
      </c>
      <c r="B172" s="17" t="s">
        <v>710</v>
      </c>
      <c r="C172" s="14"/>
      <c r="D172" s="64"/>
      <c r="E172" s="65">
        <v>5962200</v>
      </c>
      <c r="F172" s="66">
        <v>583455526.01999998</v>
      </c>
      <c r="G172" s="66">
        <v>2.1516527868268003E-2</v>
      </c>
      <c r="H172" s="14"/>
    </row>
    <row r="173" spans="1:8" s="6" customFormat="1" ht="15.75" x14ac:dyDescent="0.2">
      <c r="A173" s="17" t="s">
        <v>4239</v>
      </c>
      <c r="B173" s="17" t="s">
        <v>1595</v>
      </c>
      <c r="C173" s="14"/>
      <c r="D173" s="64"/>
      <c r="E173" s="65">
        <v>5998000</v>
      </c>
      <c r="F173" s="66">
        <v>582088505.79999995</v>
      </c>
      <c r="G173" s="66">
        <v>2.1466963122983705E-2</v>
      </c>
      <c r="H173" s="14"/>
    </row>
    <row r="174" spans="1:8" s="6" customFormat="1" ht="15.75" x14ac:dyDescent="0.2">
      <c r="A174" s="17" t="s">
        <v>2008</v>
      </c>
      <c r="B174" s="17" t="s">
        <v>698</v>
      </c>
      <c r="C174" s="14"/>
      <c r="D174" s="64"/>
      <c r="E174" s="65">
        <v>7516400</v>
      </c>
      <c r="F174" s="66">
        <v>576891968.04000008</v>
      </c>
      <c r="G174" s="66">
        <v>2.1278549618438308E-2</v>
      </c>
      <c r="H174" s="14"/>
    </row>
    <row r="175" spans="1:8" s="6" customFormat="1" ht="15.75" x14ac:dyDescent="0.2">
      <c r="A175" s="17" t="s">
        <v>2009</v>
      </c>
      <c r="B175" s="17" t="s">
        <v>1596</v>
      </c>
      <c r="C175" s="14"/>
      <c r="D175" s="64"/>
      <c r="E175" s="65">
        <v>6423500</v>
      </c>
      <c r="F175" s="66">
        <v>540991666.45000005</v>
      </c>
      <c r="G175" s="66">
        <v>1.997689417991249E-2</v>
      </c>
      <c r="H175" s="14"/>
    </row>
    <row r="176" spans="1:8" s="6" customFormat="1" ht="15.75" x14ac:dyDescent="0.2">
      <c r="A176" s="17" t="s">
        <v>2936</v>
      </c>
      <c r="B176" s="17" t="s">
        <v>158</v>
      </c>
      <c r="C176" s="14"/>
      <c r="D176" s="64"/>
      <c r="E176" s="65">
        <v>4845000</v>
      </c>
      <c r="F176" s="66">
        <v>500566020</v>
      </c>
      <c r="G176" s="66">
        <v>1.8511161018154823E-2</v>
      </c>
      <c r="H176" s="14"/>
    </row>
    <row r="177" spans="1:8" s="6" customFormat="1" ht="15.75" x14ac:dyDescent="0.2">
      <c r="A177" s="17" t="s">
        <v>2937</v>
      </c>
      <c r="B177" s="17" t="s">
        <v>707</v>
      </c>
      <c r="C177" s="14"/>
      <c r="D177" s="64"/>
      <c r="E177" s="65">
        <v>7642500</v>
      </c>
      <c r="F177" s="66">
        <v>451978978.5</v>
      </c>
      <c r="G177" s="66">
        <v>1.6749516017713625E-2</v>
      </c>
      <c r="H177" s="14"/>
    </row>
    <row r="178" spans="1:8" s="6" customFormat="1" ht="15.75" x14ac:dyDescent="0.2">
      <c r="A178" s="17" t="s">
        <v>2010</v>
      </c>
      <c r="B178" s="17" t="s">
        <v>718</v>
      </c>
      <c r="C178" s="14"/>
      <c r="D178" s="64"/>
      <c r="E178" s="65">
        <v>4000000</v>
      </c>
      <c r="F178" s="66">
        <v>400280400</v>
      </c>
      <c r="G178" s="66">
        <v>1.487505444251272E-2</v>
      </c>
      <c r="H178" s="14"/>
    </row>
    <row r="179" spans="1:8" s="6" customFormat="1" ht="15.75" x14ac:dyDescent="0.2">
      <c r="A179" s="17" t="s">
        <v>2011</v>
      </c>
      <c r="B179" s="17" t="s">
        <v>672</v>
      </c>
      <c r="C179" s="14"/>
      <c r="D179" s="64"/>
      <c r="E179" s="65">
        <v>6090000</v>
      </c>
      <c r="F179" s="66">
        <v>389529189</v>
      </c>
      <c r="G179" s="66">
        <v>1.448524233372568E-2</v>
      </c>
      <c r="H179" s="14"/>
    </row>
    <row r="180" spans="1:8" s="6" customFormat="1" ht="15.75" x14ac:dyDescent="0.2">
      <c r="A180" s="17" t="s">
        <v>2012</v>
      </c>
      <c r="B180" s="17" t="s">
        <v>683</v>
      </c>
      <c r="C180" s="14"/>
      <c r="D180" s="64"/>
      <c r="E180" s="65">
        <v>5121100</v>
      </c>
      <c r="F180" s="66">
        <v>354410334.49000001</v>
      </c>
      <c r="G180" s="66">
        <v>1.3211920218223684E-2</v>
      </c>
      <c r="H180" s="14"/>
    </row>
    <row r="181" spans="1:8" s="6" customFormat="1" ht="15.75" x14ac:dyDescent="0.2">
      <c r="A181" s="17" t="s">
        <v>2013</v>
      </c>
      <c r="B181" s="17" t="s">
        <v>693</v>
      </c>
      <c r="C181" s="14"/>
      <c r="D181" s="64"/>
      <c r="E181" s="65">
        <v>5000000</v>
      </c>
      <c r="F181" s="66">
        <v>346293000</v>
      </c>
      <c r="G181" s="66">
        <v>1.2917605905605629E-2</v>
      </c>
      <c r="H181" s="14"/>
    </row>
    <row r="182" spans="1:8" s="6" customFormat="1" ht="15.75" x14ac:dyDescent="0.2">
      <c r="A182" s="17" t="s">
        <v>2014</v>
      </c>
      <c r="B182" s="17" t="s">
        <v>694</v>
      </c>
      <c r="C182" s="14"/>
      <c r="D182" s="64"/>
      <c r="E182" s="65">
        <v>5000000</v>
      </c>
      <c r="F182" s="66">
        <v>331984500</v>
      </c>
      <c r="G182" s="66">
        <v>1.2398815365769757E-2</v>
      </c>
      <c r="H182" s="14"/>
    </row>
    <row r="183" spans="1:8" s="6" customFormat="1" ht="15.75" x14ac:dyDescent="0.2">
      <c r="A183" s="17" t="s">
        <v>2938</v>
      </c>
      <c r="B183" s="17" t="s">
        <v>696</v>
      </c>
      <c r="C183" s="14"/>
      <c r="D183" s="64"/>
      <c r="E183" s="65">
        <v>5000000</v>
      </c>
      <c r="F183" s="66">
        <v>319623000</v>
      </c>
      <c r="G183" s="66">
        <v>1.1950618192188942E-2</v>
      </c>
      <c r="H183" s="14"/>
    </row>
    <row r="184" spans="1:8" s="6" customFormat="1" ht="15.75" x14ac:dyDescent="0.2">
      <c r="A184" s="17" t="s">
        <v>2939</v>
      </c>
      <c r="B184" s="17" t="s">
        <v>678</v>
      </c>
      <c r="C184" s="14"/>
      <c r="D184" s="64"/>
      <c r="E184" s="65">
        <v>3100000</v>
      </c>
      <c r="F184" s="66">
        <v>310414780</v>
      </c>
      <c r="G184" s="66">
        <v>1.1616751090485235E-2</v>
      </c>
      <c r="H184" s="14"/>
    </row>
    <row r="185" spans="1:8" s="6" customFormat="1" ht="15.75" x14ac:dyDescent="0.2">
      <c r="A185" s="17" t="s">
        <v>2015</v>
      </c>
      <c r="B185" s="17" t="s">
        <v>1597</v>
      </c>
      <c r="C185" s="14"/>
      <c r="D185" s="64"/>
      <c r="E185" s="65">
        <v>5000000</v>
      </c>
      <c r="F185" s="66">
        <v>306820000</v>
      </c>
      <c r="G185" s="66">
        <v>1.148641332923904E-2</v>
      </c>
      <c r="H185" s="14"/>
    </row>
    <row r="186" spans="1:8" s="6" customFormat="1" ht="15.75" x14ac:dyDescent="0.2">
      <c r="A186" s="17" t="s">
        <v>1598</v>
      </c>
      <c r="B186" s="17" t="s">
        <v>681</v>
      </c>
      <c r="C186" s="14"/>
      <c r="D186" s="64"/>
      <c r="E186" s="65">
        <v>4088000</v>
      </c>
      <c r="F186" s="66">
        <v>302973944</v>
      </c>
      <c r="G186" s="66">
        <v>1.1346964926647643E-2</v>
      </c>
      <c r="H186" s="14"/>
    </row>
    <row r="187" spans="1:8" s="6" customFormat="1" ht="15.75" x14ac:dyDescent="0.2">
      <c r="A187" s="17" t="s">
        <v>2016</v>
      </c>
      <c r="B187" s="17" t="s">
        <v>697</v>
      </c>
      <c r="C187" s="14"/>
      <c r="D187" s="64"/>
      <c r="E187" s="65">
        <v>3988400</v>
      </c>
      <c r="F187" s="66">
        <v>302240154.31999999</v>
      </c>
      <c r="G187" s="66">
        <v>1.1320359542141009E-2</v>
      </c>
      <c r="H187" s="14"/>
    </row>
    <row r="188" spans="1:8" s="6" customFormat="1" ht="15.75" x14ac:dyDescent="0.2">
      <c r="A188" s="17" t="s">
        <v>2017</v>
      </c>
      <c r="B188" s="17" t="s">
        <v>1599</v>
      </c>
      <c r="C188" s="14"/>
      <c r="D188" s="64"/>
      <c r="E188" s="65">
        <v>3606400</v>
      </c>
      <c r="F188" s="66">
        <v>291913556.48000002</v>
      </c>
      <c r="G188" s="66">
        <v>1.0945942848002453E-2</v>
      </c>
      <c r="H188" s="14"/>
    </row>
    <row r="189" spans="1:8" s="6" customFormat="1" ht="15.75" x14ac:dyDescent="0.2">
      <c r="A189" s="17" t="s">
        <v>2940</v>
      </c>
      <c r="B189" s="17" t="s">
        <v>1600</v>
      </c>
      <c r="C189" s="14"/>
      <c r="D189" s="64"/>
      <c r="E189" s="65">
        <v>2656000</v>
      </c>
      <c r="F189" s="66">
        <v>210265958.40000001</v>
      </c>
      <c r="G189" s="66">
        <v>7.9856044837975787E-3</v>
      </c>
      <c r="H189" s="14"/>
    </row>
    <row r="190" spans="1:8" s="6" customFormat="1" ht="15.75" x14ac:dyDescent="0.2">
      <c r="A190" s="17" t="s">
        <v>2941</v>
      </c>
      <c r="B190" s="17" t="s">
        <v>1601</v>
      </c>
      <c r="C190" s="14"/>
      <c r="D190" s="64"/>
      <c r="E190" s="65">
        <v>2516400</v>
      </c>
      <c r="F190" s="66">
        <v>208333762.56</v>
      </c>
      <c r="G190" s="66">
        <v>7.9155478794783116E-3</v>
      </c>
      <c r="H190" s="14"/>
    </row>
    <row r="191" spans="1:8" s="6" customFormat="1" ht="15.75" x14ac:dyDescent="0.2">
      <c r="A191" s="17" t="s">
        <v>2942</v>
      </c>
      <c r="B191" s="17" t="s">
        <v>1602</v>
      </c>
      <c r="C191" s="14"/>
      <c r="D191" s="64"/>
      <c r="E191" s="65">
        <v>2500000</v>
      </c>
      <c r="F191" s="66">
        <v>206900250.00000003</v>
      </c>
      <c r="G191" s="66">
        <v>7.8635722877067136E-3</v>
      </c>
      <c r="H191" s="14"/>
    </row>
    <row r="192" spans="1:8" s="6" customFormat="1" ht="15.75" x14ac:dyDescent="0.2">
      <c r="A192" s="17" t="s">
        <v>2943</v>
      </c>
      <c r="B192" s="17" t="s">
        <v>438</v>
      </c>
      <c r="C192" s="14"/>
      <c r="D192" s="64"/>
      <c r="E192" s="65">
        <v>2656000</v>
      </c>
      <c r="F192" s="66">
        <v>203193030.40000001</v>
      </c>
      <c r="G192" s="66">
        <v>7.7291577468691615E-3</v>
      </c>
      <c r="H192" s="14"/>
    </row>
    <row r="193" spans="1:8" s="6" customFormat="1" ht="15.75" x14ac:dyDescent="0.2">
      <c r="A193" s="17" t="s">
        <v>2944</v>
      </c>
      <c r="B193" s="17" t="s">
        <v>1603</v>
      </c>
      <c r="C193" s="14"/>
      <c r="D193" s="64"/>
      <c r="E193" s="65">
        <v>2516400</v>
      </c>
      <c r="F193" s="66">
        <v>199894763.52000001</v>
      </c>
      <c r="G193" s="66">
        <v>7.609570812166155E-3</v>
      </c>
      <c r="H193" s="14"/>
    </row>
    <row r="194" spans="1:8" s="6" customFormat="1" ht="15.75" x14ac:dyDescent="0.2">
      <c r="A194" s="17" t="s">
        <v>2945</v>
      </c>
      <c r="B194" s="17" t="s">
        <v>711</v>
      </c>
      <c r="C194" s="14"/>
      <c r="D194" s="64"/>
      <c r="E194" s="65">
        <v>2516400</v>
      </c>
      <c r="F194" s="66">
        <v>180349884.72</v>
      </c>
      <c r="G194" s="66">
        <v>6.9009222309956144E-3</v>
      </c>
      <c r="H194" s="14"/>
    </row>
    <row r="195" spans="1:8" s="6" customFormat="1" ht="15.75" x14ac:dyDescent="0.2">
      <c r="A195" s="17" t="s">
        <v>2946</v>
      </c>
      <c r="B195" s="17" t="s">
        <v>691</v>
      </c>
      <c r="C195" s="14"/>
      <c r="D195" s="64"/>
      <c r="E195" s="65">
        <v>2555000</v>
      </c>
      <c r="F195" s="66">
        <v>169512497</v>
      </c>
      <c r="G195" s="66">
        <v>6.5079855691743587E-3</v>
      </c>
      <c r="H195" s="14"/>
    </row>
    <row r="196" spans="1:8" s="6" customFormat="1" ht="15.75" x14ac:dyDescent="0.2">
      <c r="A196" s="17" t="s">
        <v>2018</v>
      </c>
      <c r="B196" s="17" t="s">
        <v>688</v>
      </c>
      <c r="C196" s="14"/>
      <c r="D196" s="64"/>
      <c r="E196" s="65">
        <v>2072000</v>
      </c>
      <c r="F196" s="66">
        <v>167492606.40000001</v>
      </c>
      <c r="G196" s="66">
        <v>6.4347493714748518E-3</v>
      </c>
      <c r="H196" s="14"/>
    </row>
    <row r="197" spans="1:8" s="6" customFormat="1" ht="15.75" x14ac:dyDescent="0.2">
      <c r="A197" s="17" t="s">
        <v>2947</v>
      </c>
      <c r="B197" s="17" t="s">
        <v>689</v>
      </c>
      <c r="C197" s="14"/>
      <c r="D197" s="64"/>
      <c r="E197" s="65">
        <v>2537500</v>
      </c>
      <c r="F197" s="66">
        <v>155803515</v>
      </c>
      <c r="G197" s="66">
        <v>6.0109320574589275E-3</v>
      </c>
      <c r="H197" s="14"/>
    </row>
    <row r="198" spans="1:8" s="6" customFormat="1" ht="15.75" x14ac:dyDescent="0.2">
      <c r="A198" s="17" t="s">
        <v>2948</v>
      </c>
      <c r="B198" s="17" t="s">
        <v>1604</v>
      </c>
      <c r="C198" s="14"/>
      <c r="D198" s="64"/>
      <c r="E198" s="65">
        <v>2085000</v>
      </c>
      <c r="F198" s="66">
        <v>154613800.5</v>
      </c>
      <c r="G198" s="66">
        <v>5.9677959755701504E-3</v>
      </c>
      <c r="H198" s="14"/>
    </row>
    <row r="199" spans="1:8" s="6" customFormat="1" ht="15.75" x14ac:dyDescent="0.2">
      <c r="A199" s="17" t="s">
        <v>2949</v>
      </c>
      <c r="B199" s="17" t="s">
        <v>702</v>
      </c>
      <c r="C199" s="14"/>
      <c r="D199" s="64"/>
      <c r="E199" s="65">
        <v>1500000</v>
      </c>
      <c r="F199" s="66">
        <v>142194000</v>
      </c>
      <c r="G199" s="66">
        <v>5.5174849711987052E-3</v>
      </c>
      <c r="H199" s="14"/>
    </row>
    <row r="200" spans="1:8" s="6" customFormat="1" ht="15.75" x14ac:dyDescent="0.2">
      <c r="A200" s="17" t="s">
        <v>2950</v>
      </c>
      <c r="B200" s="17" t="s">
        <v>1605</v>
      </c>
      <c r="C200" s="14"/>
      <c r="D200" s="64"/>
      <c r="E200" s="65">
        <v>1907500</v>
      </c>
      <c r="F200" s="66">
        <v>141424339</v>
      </c>
      <c r="G200" s="66">
        <v>5.4895789820537484E-3</v>
      </c>
      <c r="H200" s="14"/>
    </row>
    <row r="201" spans="1:8" s="6" customFormat="1" ht="15.75" x14ac:dyDescent="0.2">
      <c r="A201" s="17" t="s">
        <v>2951</v>
      </c>
      <c r="B201" s="17" t="s">
        <v>1606</v>
      </c>
      <c r="C201" s="14"/>
      <c r="D201" s="64"/>
      <c r="E201" s="65">
        <v>1500000</v>
      </c>
      <c r="F201" s="66">
        <v>133109250</v>
      </c>
      <c r="G201" s="66" t="s">
        <v>489</v>
      </c>
      <c r="H201" s="14"/>
    </row>
    <row r="202" spans="1:8" s="6" customFormat="1" ht="15.75" x14ac:dyDescent="0.2">
      <c r="A202" s="17" t="s">
        <v>2952</v>
      </c>
      <c r="B202" s="17" t="s">
        <v>1607</v>
      </c>
      <c r="C202" s="14"/>
      <c r="D202" s="64"/>
      <c r="E202" s="65">
        <v>1907500</v>
      </c>
      <c r="F202" s="66">
        <v>132060421.5</v>
      </c>
      <c r="G202" s="66" t="s">
        <v>489</v>
      </c>
      <c r="H202" s="14"/>
    </row>
    <row r="203" spans="1:8" s="6" customFormat="1" ht="15.75" x14ac:dyDescent="0.2">
      <c r="A203" s="17" t="s">
        <v>2953</v>
      </c>
      <c r="B203" s="17" t="s">
        <v>1608</v>
      </c>
      <c r="C203" s="14"/>
      <c r="D203" s="64"/>
      <c r="E203" s="65">
        <v>1690000</v>
      </c>
      <c r="F203" s="66">
        <v>119588794</v>
      </c>
      <c r="G203" s="66" t="s">
        <v>489</v>
      </c>
      <c r="H203" s="14"/>
    </row>
    <row r="204" spans="1:8" s="6" customFormat="1" ht="15.75" x14ac:dyDescent="0.2">
      <c r="A204" s="17" t="s">
        <v>2954</v>
      </c>
      <c r="B204" s="17" t="s">
        <v>1609</v>
      </c>
      <c r="C204" s="14"/>
      <c r="D204" s="64"/>
      <c r="E204" s="65">
        <v>1481800</v>
      </c>
      <c r="F204" s="66">
        <v>110322825.42</v>
      </c>
      <c r="G204" s="66" t="s">
        <v>489</v>
      </c>
      <c r="H204" s="14"/>
    </row>
    <row r="205" spans="1:8" s="6" customFormat="1" ht="15.75" x14ac:dyDescent="0.2">
      <c r="A205" s="17" t="s">
        <v>2955</v>
      </c>
      <c r="B205" s="17" t="s">
        <v>1610</v>
      </c>
      <c r="C205" s="14"/>
      <c r="D205" s="64"/>
      <c r="E205" s="65">
        <v>1000000</v>
      </c>
      <c r="F205" s="66">
        <v>108690600</v>
      </c>
      <c r="G205" s="66" t="s">
        <v>489</v>
      </c>
      <c r="H205" s="14"/>
    </row>
    <row r="206" spans="1:8" s="6" customFormat="1" ht="15.75" x14ac:dyDescent="0.2">
      <c r="A206" s="17" t="s">
        <v>2956</v>
      </c>
      <c r="B206" s="17" t="s">
        <v>706</v>
      </c>
      <c r="C206" s="14"/>
      <c r="D206" s="64"/>
      <c r="E206" s="65">
        <v>1436000</v>
      </c>
      <c r="F206" s="66">
        <v>104098655.59999999</v>
      </c>
      <c r="G206" s="66" t="s">
        <v>489</v>
      </c>
      <c r="H206" s="14"/>
    </row>
    <row r="207" spans="1:8" s="6" customFormat="1" ht="15.75" x14ac:dyDescent="0.2">
      <c r="A207" s="17" t="s">
        <v>2957</v>
      </c>
      <c r="B207" s="17" t="s">
        <v>1611</v>
      </c>
      <c r="C207" s="14"/>
      <c r="D207" s="64"/>
      <c r="E207" s="65">
        <v>1000000</v>
      </c>
      <c r="F207" s="66">
        <v>101370000</v>
      </c>
      <c r="G207" s="66" t="s">
        <v>489</v>
      </c>
      <c r="H207" s="14"/>
    </row>
    <row r="208" spans="1:8" s="6" customFormat="1" ht="15.75" x14ac:dyDescent="0.2">
      <c r="A208" s="17" t="s">
        <v>2958</v>
      </c>
      <c r="B208" s="17" t="s">
        <v>708</v>
      </c>
      <c r="C208" s="14"/>
      <c r="D208" s="64"/>
      <c r="E208" s="65">
        <v>900000</v>
      </c>
      <c r="F208" s="66">
        <v>90397620</v>
      </c>
      <c r="G208" s="66" t="s">
        <v>489</v>
      </c>
      <c r="H208" s="14"/>
    </row>
    <row r="209" spans="1:8" s="6" customFormat="1" ht="15.75" x14ac:dyDescent="0.2">
      <c r="A209" s="17" t="s">
        <v>2959</v>
      </c>
      <c r="B209" s="17" t="s">
        <v>667</v>
      </c>
      <c r="C209" s="14"/>
      <c r="D209" s="64"/>
      <c r="E209" s="65">
        <v>1020000</v>
      </c>
      <c r="F209" s="66">
        <v>75652788</v>
      </c>
      <c r="G209" s="66" t="s">
        <v>489</v>
      </c>
      <c r="H209" s="14"/>
    </row>
    <row r="210" spans="1:8" s="6" customFormat="1" ht="15.75" x14ac:dyDescent="0.2">
      <c r="A210" s="17" t="s">
        <v>2960</v>
      </c>
      <c r="B210" s="17" t="s">
        <v>709</v>
      </c>
      <c r="C210" s="14"/>
      <c r="D210" s="64"/>
      <c r="E210" s="65">
        <v>685000</v>
      </c>
      <c r="F210" s="66">
        <v>53715987.5</v>
      </c>
      <c r="G210" s="66" t="s">
        <v>489</v>
      </c>
      <c r="H210" s="14"/>
    </row>
    <row r="211" spans="1:8" s="6" customFormat="1" ht="15.75" x14ac:dyDescent="0.2">
      <c r="A211" s="17" t="s">
        <v>2961</v>
      </c>
      <c r="B211" s="17" t="s">
        <v>1612</v>
      </c>
      <c r="C211" s="14"/>
      <c r="D211" s="64"/>
      <c r="E211" s="65">
        <v>515200</v>
      </c>
      <c r="F211" s="66">
        <v>40247372.479999997</v>
      </c>
      <c r="G211" s="66" t="s">
        <v>489</v>
      </c>
      <c r="H211" s="14"/>
    </row>
    <row r="212" spans="1:8" s="6" customFormat="1" ht="15.75" x14ac:dyDescent="0.2">
      <c r="A212" s="17" t="s">
        <v>2962</v>
      </c>
      <c r="B212" s="17" t="s">
        <v>1613</v>
      </c>
      <c r="C212" s="14"/>
      <c r="D212" s="64"/>
      <c r="E212" s="65">
        <v>355000</v>
      </c>
      <c r="F212" s="66">
        <v>35936046.5</v>
      </c>
      <c r="G212" s="66" t="s">
        <v>489</v>
      </c>
      <c r="H212" s="14"/>
    </row>
    <row r="213" spans="1:8" s="6" customFormat="1" ht="15.75" x14ac:dyDescent="0.2">
      <c r="A213" s="17" t="s">
        <v>2963</v>
      </c>
      <c r="B213" s="17" t="s">
        <v>679</v>
      </c>
      <c r="C213" s="14"/>
      <c r="D213" s="64"/>
      <c r="E213" s="65">
        <v>511000</v>
      </c>
      <c r="F213" s="66">
        <v>32639971.700000003</v>
      </c>
      <c r="G213" s="66" t="s">
        <v>489</v>
      </c>
      <c r="H213" s="14"/>
    </row>
    <row r="214" spans="1:8" s="6" customFormat="1" ht="15.75" x14ac:dyDescent="0.2">
      <c r="A214" s="22"/>
      <c r="B214" s="22"/>
      <c r="C214" s="23"/>
      <c r="D214" s="56"/>
      <c r="E214" s="18"/>
      <c r="F214" s="19"/>
      <c r="G214" s="19"/>
      <c r="H214" s="14"/>
    </row>
    <row r="215" spans="1:8" s="6" customFormat="1" ht="15.75" x14ac:dyDescent="0.2">
      <c r="A215" s="25" t="s">
        <v>4</v>
      </c>
      <c r="B215" s="25"/>
      <c r="C215" s="26"/>
      <c r="D215" s="53"/>
      <c r="E215" s="18"/>
      <c r="F215" s="13"/>
      <c r="G215" s="21"/>
      <c r="H215" s="14"/>
    </row>
    <row r="216" spans="1:8" s="6" customFormat="1" ht="15.75" x14ac:dyDescent="0.2">
      <c r="A216" s="17" t="s">
        <v>1614</v>
      </c>
      <c r="B216" s="17" t="s">
        <v>934</v>
      </c>
      <c r="C216" s="14"/>
      <c r="D216" s="64"/>
      <c r="E216" s="65">
        <v>53000000</v>
      </c>
      <c r="F216" s="66">
        <v>5212905100</v>
      </c>
      <c r="G216" s="66">
        <v>0.18945846094601071</v>
      </c>
      <c r="H216" s="14"/>
    </row>
    <row r="217" spans="1:8" s="6" customFormat="1" ht="15.75" x14ac:dyDescent="0.2">
      <c r="A217" s="17" t="s">
        <v>1615</v>
      </c>
      <c r="B217" s="17" t="s">
        <v>1616</v>
      </c>
      <c r="C217" s="14"/>
      <c r="D217" s="64"/>
      <c r="E217" s="65">
        <v>50000000</v>
      </c>
      <c r="F217" s="66">
        <v>5051835000</v>
      </c>
      <c r="G217" s="66">
        <v>0.18361846065734191</v>
      </c>
      <c r="H217" s="14"/>
    </row>
    <row r="218" spans="1:8" s="6" customFormat="1" ht="15.75" x14ac:dyDescent="0.2">
      <c r="A218" s="17" t="s">
        <v>3558</v>
      </c>
      <c r="B218" s="17" t="s">
        <v>615</v>
      </c>
      <c r="C218" s="14"/>
      <c r="D218" s="64"/>
      <c r="E218" s="65">
        <v>47920000</v>
      </c>
      <c r="F218" s="66">
        <v>4990403176</v>
      </c>
      <c r="G218" s="66">
        <v>0.18139109586466187</v>
      </c>
      <c r="H218" s="14"/>
    </row>
    <row r="219" spans="1:8" s="6" customFormat="1" ht="15.75" x14ac:dyDescent="0.2">
      <c r="A219" s="17" t="s">
        <v>3559</v>
      </c>
      <c r="B219" s="17" t="s">
        <v>384</v>
      </c>
      <c r="C219" s="14"/>
      <c r="D219" s="64"/>
      <c r="E219" s="65">
        <v>48500000</v>
      </c>
      <c r="F219" s="66">
        <v>4872319700</v>
      </c>
      <c r="G219" s="66">
        <v>0.17710968339936248</v>
      </c>
      <c r="H219" s="14"/>
    </row>
    <row r="220" spans="1:8" s="6" customFormat="1" ht="15.75" x14ac:dyDescent="0.2">
      <c r="A220" s="17" t="s">
        <v>4240</v>
      </c>
      <c r="B220" s="17" t="s">
        <v>737</v>
      </c>
      <c r="C220" s="14"/>
      <c r="D220" s="64"/>
      <c r="E220" s="65">
        <v>42450000</v>
      </c>
      <c r="F220" s="66">
        <v>4207164315</v>
      </c>
      <c r="G220" s="66">
        <v>0.15299280732857334</v>
      </c>
      <c r="H220" s="14"/>
    </row>
    <row r="221" spans="1:8" s="6" customFormat="1" ht="15.75" x14ac:dyDescent="0.2">
      <c r="A221" s="17" t="s">
        <v>4241</v>
      </c>
      <c r="B221" s="17" t="s">
        <v>939</v>
      </c>
      <c r="C221" s="14"/>
      <c r="D221" s="64"/>
      <c r="E221" s="65">
        <v>43500000</v>
      </c>
      <c r="F221" s="66">
        <v>4193108550</v>
      </c>
      <c r="G221" s="66">
        <v>0.15248318032978547</v>
      </c>
      <c r="H221" s="14"/>
    </row>
    <row r="222" spans="1:8" s="6" customFormat="1" ht="15.75" x14ac:dyDescent="0.2">
      <c r="A222" s="17" t="s">
        <v>4242</v>
      </c>
      <c r="B222" s="17" t="s">
        <v>740</v>
      </c>
      <c r="C222" s="14"/>
      <c r="D222" s="64"/>
      <c r="E222" s="65">
        <v>39969000</v>
      </c>
      <c r="F222" s="66">
        <v>3907641229.1999998</v>
      </c>
      <c r="G222" s="66">
        <v>0.14213284692912628</v>
      </c>
      <c r="H222" s="14"/>
    </row>
    <row r="223" spans="1:8" s="6" customFormat="1" ht="15.75" x14ac:dyDescent="0.2">
      <c r="A223" s="17" t="s">
        <v>4243</v>
      </c>
      <c r="B223" s="17" t="s">
        <v>380</v>
      </c>
      <c r="C223" s="14"/>
      <c r="D223" s="64"/>
      <c r="E223" s="65">
        <v>38500000</v>
      </c>
      <c r="F223" s="66">
        <v>3806133100</v>
      </c>
      <c r="G223" s="66">
        <v>0.13845241521752846</v>
      </c>
      <c r="H223" s="14"/>
    </row>
    <row r="224" spans="1:8" s="6" customFormat="1" ht="15.75" x14ac:dyDescent="0.2">
      <c r="A224" s="17" t="s">
        <v>4244</v>
      </c>
      <c r="B224" s="17" t="s">
        <v>904</v>
      </c>
      <c r="C224" s="14"/>
      <c r="D224" s="64"/>
      <c r="E224" s="65">
        <v>35485100</v>
      </c>
      <c r="F224" s="66">
        <v>3564488940.5300002</v>
      </c>
      <c r="G224" s="66">
        <v>0.12969100039839115</v>
      </c>
      <c r="H224" s="14"/>
    </row>
    <row r="225" spans="1:8" s="6" customFormat="1" ht="15.75" x14ac:dyDescent="0.2">
      <c r="A225" s="17" t="s">
        <v>4245</v>
      </c>
      <c r="B225" s="17" t="s">
        <v>759</v>
      </c>
      <c r="C225" s="14"/>
      <c r="D225" s="64"/>
      <c r="E225" s="65">
        <v>32331200</v>
      </c>
      <c r="F225" s="66">
        <v>3301856131.1999998</v>
      </c>
      <c r="G225" s="66">
        <v>0.12016858945867542</v>
      </c>
      <c r="H225" s="14"/>
    </row>
    <row r="226" spans="1:8" s="6" customFormat="1" ht="15.75" x14ac:dyDescent="0.2">
      <c r="A226" s="17" t="s">
        <v>4246</v>
      </c>
      <c r="B226" s="17" t="s">
        <v>727</v>
      </c>
      <c r="C226" s="14"/>
      <c r="D226" s="64"/>
      <c r="E226" s="65">
        <v>32500000</v>
      </c>
      <c r="F226" s="66">
        <v>3241069000</v>
      </c>
      <c r="G226" s="66">
        <v>0.11796459961974599</v>
      </c>
      <c r="H226" s="14"/>
    </row>
    <row r="227" spans="1:8" s="6" customFormat="1" ht="15.75" x14ac:dyDescent="0.2">
      <c r="A227" s="17" t="s">
        <v>4247</v>
      </c>
      <c r="B227" s="17" t="s">
        <v>723</v>
      </c>
      <c r="C227" s="14"/>
      <c r="D227" s="64"/>
      <c r="E227" s="65">
        <v>31391600</v>
      </c>
      <c r="F227" s="66">
        <v>3161504540.8800001</v>
      </c>
      <c r="G227" s="66">
        <v>0.11507979068110016</v>
      </c>
      <c r="H227" s="14"/>
    </row>
    <row r="228" spans="1:8" s="6" customFormat="1" ht="15.75" x14ac:dyDescent="0.2">
      <c r="A228" s="17" t="s">
        <v>4248</v>
      </c>
      <c r="B228" s="17" t="s">
        <v>763</v>
      </c>
      <c r="C228" s="14"/>
      <c r="D228" s="64"/>
      <c r="E228" s="65">
        <v>29187000</v>
      </c>
      <c r="F228" s="66">
        <v>2854409795.0999999</v>
      </c>
      <c r="G228" s="66">
        <v>0.10394530076643643</v>
      </c>
      <c r="H228" s="14"/>
    </row>
    <row r="229" spans="1:8" s="6" customFormat="1" ht="15.75" x14ac:dyDescent="0.2">
      <c r="A229" s="17" t="s">
        <v>2964</v>
      </c>
      <c r="B229" s="17" t="s">
        <v>728</v>
      </c>
      <c r="C229" s="14"/>
      <c r="D229" s="64"/>
      <c r="E229" s="65">
        <v>26814900</v>
      </c>
      <c r="F229" s="66">
        <v>2716815949.2600002</v>
      </c>
      <c r="G229" s="66">
        <v>9.8956490928827523E-2</v>
      </c>
      <c r="H229" s="14"/>
    </row>
    <row r="230" spans="1:8" s="6" customFormat="1" ht="15.75" x14ac:dyDescent="0.2">
      <c r="A230" s="17" t="s">
        <v>3334</v>
      </c>
      <c r="B230" s="17" t="s">
        <v>2019</v>
      </c>
      <c r="C230" s="14"/>
      <c r="D230" s="64"/>
      <c r="E230" s="65">
        <v>26000000</v>
      </c>
      <c r="F230" s="66">
        <v>2682183400</v>
      </c>
      <c r="G230" s="66">
        <v>9.7700801029363016E-2</v>
      </c>
      <c r="H230" s="14"/>
    </row>
    <row r="231" spans="1:8" s="6" customFormat="1" ht="15.75" x14ac:dyDescent="0.2">
      <c r="A231" s="17" t="s">
        <v>4249</v>
      </c>
      <c r="B231" s="17" t="s">
        <v>616</v>
      </c>
      <c r="C231" s="14"/>
      <c r="D231" s="64"/>
      <c r="E231" s="65">
        <v>24698500</v>
      </c>
      <c r="F231" s="66">
        <v>2505104638.9000001</v>
      </c>
      <c r="G231" s="66">
        <v>9.1280366597763882E-2</v>
      </c>
      <c r="H231" s="14"/>
    </row>
    <row r="232" spans="1:8" s="6" customFormat="1" ht="15.75" x14ac:dyDescent="0.2">
      <c r="A232" s="17" t="s">
        <v>4250</v>
      </c>
      <c r="B232" s="17" t="s">
        <v>1619</v>
      </c>
      <c r="C232" s="14"/>
      <c r="D232" s="64"/>
      <c r="E232" s="65">
        <v>25072300</v>
      </c>
      <c r="F232" s="66">
        <v>2465843154.3899999</v>
      </c>
      <c r="G232" s="66">
        <v>8.9856843045770268E-2</v>
      </c>
      <c r="H232" s="14"/>
    </row>
    <row r="233" spans="1:8" s="6" customFormat="1" ht="15.75" x14ac:dyDescent="0.2">
      <c r="A233" s="17" t="s">
        <v>4251</v>
      </c>
      <c r="B233" s="17" t="s">
        <v>874</v>
      </c>
      <c r="C233" s="14"/>
      <c r="D233" s="64"/>
      <c r="E233" s="65">
        <v>25000000</v>
      </c>
      <c r="F233" s="66">
        <v>2460182500</v>
      </c>
      <c r="G233" s="66">
        <v>8.9651601829233776E-2</v>
      </c>
      <c r="H233" s="14"/>
    </row>
    <row r="234" spans="1:8" s="6" customFormat="1" ht="15.75" x14ac:dyDescent="0.2">
      <c r="A234" s="17" t="s">
        <v>3220</v>
      </c>
      <c r="B234" s="17" t="s">
        <v>1620</v>
      </c>
      <c r="C234" s="14"/>
      <c r="D234" s="64"/>
      <c r="E234" s="65">
        <v>23711400</v>
      </c>
      <c r="F234" s="66">
        <v>2377983110.04</v>
      </c>
      <c r="G234" s="66">
        <v>8.6671256867041538E-2</v>
      </c>
      <c r="H234" s="14"/>
    </row>
    <row r="235" spans="1:8" s="6" customFormat="1" ht="15.75" x14ac:dyDescent="0.2">
      <c r="A235" s="17" t="s">
        <v>4252</v>
      </c>
      <c r="B235" s="17" t="s">
        <v>741</v>
      </c>
      <c r="C235" s="14"/>
      <c r="D235" s="64"/>
      <c r="E235" s="65">
        <v>22911400</v>
      </c>
      <c r="F235" s="66">
        <v>2355104046.52</v>
      </c>
      <c r="G235" s="66">
        <v>8.5841719059830443E-2</v>
      </c>
      <c r="H235" s="14"/>
    </row>
    <row r="236" spans="1:8" s="6" customFormat="1" ht="15.75" x14ac:dyDescent="0.2">
      <c r="A236" s="17" t="s">
        <v>4253</v>
      </c>
      <c r="B236" s="17" t="s">
        <v>1510</v>
      </c>
      <c r="C236" s="14"/>
      <c r="D236" s="64"/>
      <c r="E236" s="65">
        <v>22750400</v>
      </c>
      <c r="F236" s="66">
        <v>2334188764.96</v>
      </c>
      <c r="G236" s="66">
        <v>8.5083383090907655E-2</v>
      </c>
      <c r="H236" s="14"/>
    </row>
    <row r="237" spans="1:8" s="6" customFormat="1" ht="15.75" x14ac:dyDescent="0.2">
      <c r="A237" s="17" t="s">
        <v>4254</v>
      </c>
      <c r="B237" s="17" t="s">
        <v>388</v>
      </c>
      <c r="C237" s="14"/>
      <c r="D237" s="64"/>
      <c r="E237" s="65">
        <v>23000000</v>
      </c>
      <c r="F237" s="66">
        <v>2326199300</v>
      </c>
      <c r="G237" s="66">
        <v>8.4793705008676945E-2</v>
      </c>
      <c r="H237" s="14"/>
    </row>
    <row r="238" spans="1:8" s="6" customFormat="1" ht="15.75" x14ac:dyDescent="0.2">
      <c r="A238" s="17" t="s">
        <v>4255</v>
      </c>
      <c r="B238" s="17" t="s">
        <v>1621</v>
      </c>
      <c r="C238" s="14"/>
      <c r="D238" s="64"/>
      <c r="E238" s="65">
        <v>23500000</v>
      </c>
      <c r="F238" s="66">
        <v>2317459550</v>
      </c>
      <c r="G238" s="66">
        <v>8.4476823461307859E-2</v>
      </c>
      <c r="H238" s="14"/>
    </row>
    <row r="239" spans="1:8" s="6" customFormat="1" ht="15.75" x14ac:dyDescent="0.2">
      <c r="A239" s="17" t="s">
        <v>4256</v>
      </c>
      <c r="B239" s="17" t="s">
        <v>968</v>
      </c>
      <c r="C239" s="14"/>
      <c r="D239" s="64"/>
      <c r="E239" s="65">
        <v>22500000</v>
      </c>
      <c r="F239" s="66">
        <v>2266587000</v>
      </c>
      <c r="G239" s="66">
        <v>8.2632311620281382E-2</v>
      </c>
      <c r="H239" s="14"/>
    </row>
    <row r="240" spans="1:8" s="6" customFormat="1" ht="15.75" x14ac:dyDescent="0.2">
      <c r="A240" s="17" t="s">
        <v>4257</v>
      </c>
      <c r="B240" s="17" t="s">
        <v>377</v>
      </c>
      <c r="C240" s="14"/>
      <c r="D240" s="64"/>
      <c r="E240" s="65">
        <v>23000000</v>
      </c>
      <c r="F240" s="66">
        <v>2251191700</v>
      </c>
      <c r="G240" s="66">
        <v>8.2074116421767554E-2</v>
      </c>
      <c r="H240" s="14"/>
    </row>
    <row r="241" spans="1:8" s="6" customFormat="1" ht="15.75" x14ac:dyDescent="0.2">
      <c r="A241" s="17" t="s">
        <v>4258</v>
      </c>
      <c r="B241" s="17" t="s">
        <v>1006</v>
      </c>
      <c r="C241" s="14"/>
      <c r="D241" s="64"/>
      <c r="E241" s="65">
        <v>22000000</v>
      </c>
      <c r="F241" s="66">
        <v>2229563600</v>
      </c>
      <c r="G241" s="66">
        <v>8.1289935433220592E-2</v>
      </c>
      <c r="H241" s="14"/>
    </row>
    <row r="242" spans="1:8" s="6" customFormat="1" ht="15.75" x14ac:dyDescent="0.2">
      <c r="A242" s="17" t="s">
        <v>4259</v>
      </c>
      <c r="B242" s="17" t="s">
        <v>1622</v>
      </c>
      <c r="C242" s="14"/>
      <c r="D242" s="64"/>
      <c r="E242" s="65">
        <v>21849700</v>
      </c>
      <c r="F242" s="66">
        <v>2197057254.04</v>
      </c>
      <c r="G242" s="66">
        <v>8.0111336364926913E-2</v>
      </c>
      <c r="H242" s="14"/>
    </row>
    <row r="243" spans="1:8" s="6" customFormat="1" ht="15.75" x14ac:dyDescent="0.2">
      <c r="A243" s="17" t="s">
        <v>4260</v>
      </c>
      <c r="B243" s="17" t="s">
        <v>382</v>
      </c>
      <c r="C243" s="14"/>
      <c r="D243" s="64"/>
      <c r="E243" s="65">
        <v>22000000</v>
      </c>
      <c r="F243" s="66">
        <v>2196953000</v>
      </c>
      <c r="G243" s="66">
        <v>8.0107556373335082E-2</v>
      </c>
      <c r="H243" s="14"/>
    </row>
    <row r="244" spans="1:8" s="6" customFormat="1" ht="15.75" x14ac:dyDescent="0.2">
      <c r="A244" s="17" t="s">
        <v>4261</v>
      </c>
      <c r="B244" s="17" t="s">
        <v>813</v>
      </c>
      <c r="C244" s="14"/>
      <c r="D244" s="64"/>
      <c r="E244" s="65">
        <v>20500000</v>
      </c>
      <c r="F244" s="66">
        <v>2129201750.0000002</v>
      </c>
      <c r="G244" s="66">
        <v>7.7651064947814943E-2</v>
      </c>
      <c r="H244" s="14"/>
    </row>
    <row r="245" spans="1:8" s="6" customFormat="1" ht="15.75" x14ac:dyDescent="0.2">
      <c r="A245" s="17" t="s">
        <v>4262</v>
      </c>
      <c r="B245" s="17" t="s">
        <v>864</v>
      </c>
      <c r="C245" s="14"/>
      <c r="D245" s="64"/>
      <c r="E245" s="65">
        <v>21206400</v>
      </c>
      <c r="F245" s="66">
        <v>2128484247.3600004</v>
      </c>
      <c r="G245" s="66">
        <v>7.7625050090776179E-2</v>
      </c>
      <c r="H245" s="14"/>
    </row>
    <row r="246" spans="1:8" s="6" customFormat="1" ht="15.75" x14ac:dyDescent="0.2">
      <c r="A246" s="17" t="s">
        <v>4263</v>
      </c>
      <c r="B246" s="17" t="s">
        <v>818</v>
      </c>
      <c r="C246" s="14"/>
      <c r="D246" s="64"/>
      <c r="E246" s="65">
        <v>21500000</v>
      </c>
      <c r="F246" s="66">
        <v>2126300550</v>
      </c>
      <c r="G246" s="66">
        <v>7.7545874668318707E-2</v>
      </c>
      <c r="H246" s="14"/>
    </row>
    <row r="247" spans="1:8" s="6" customFormat="1" ht="15.75" x14ac:dyDescent="0.2">
      <c r="A247" s="17" t="s">
        <v>4264</v>
      </c>
      <c r="B247" s="17" t="s">
        <v>396</v>
      </c>
      <c r="C247" s="14"/>
      <c r="D247" s="64"/>
      <c r="E247" s="65">
        <v>20150000</v>
      </c>
      <c r="F247" s="66">
        <v>2083324620</v>
      </c>
      <c r="G247" s="66">
        <v>7.5987674582729814E-2</v>
      </c>
      <c r="H247" s="14"/>
    </row>
    <row r="248" spans="1:8" s="6" customFormat="1" ht="15.75" x14ac:dyDescent="0.2">
      <c r="A248" s="17" t="s">
        <v>4265</v>
      </c>
      <c r="B248" s="17" t="s">
        <v>758</v>
      </c>
      <c r="C248" s="14"/>
      <c r="D248" s="64"/>
      <c r="E248" s="65">
        <v>21252700</v>
      </c>
      <c r="F248" s="66">
        <v>2075415416.3399999</v>
      </c>
      <c r="G248" s="66">
        <v>7.570090657515087E-2</v>
      </c>
      <c r="H248" s="14"/>
    </row>
    <row r="249" spans="1:8" s="6" customFormat="1" ht="15.75" x14ac:dyDescent="0.2">
      <c r="A249" s="17" t="s">
        <v>4266</v>
      </c>
      <c r="B249" s="17" t="s">
        <v>917</v>
      </c>
      <c r="C249" s="14"/>
      <c r="D249" s="64"/>
      <c r="E249" s="65">
        <v>20224200</v>
      </c>
      <c r="F249" s="66">
        <v>2068834539</v>
      </c>
      <c r="G249" s="66">
        <v>7.5462300368503626E-2</v>
      </c>
      <c r="H249" s="14"/>
    </row>
    <row r="250" spans="1:8" s="6" customFormat="1" ht="15.75" x14ac:dyDescent="0.2">
      <c r="A250" s="17" t="s">
        <v>4267</v>
      </c>
      <c r="B250" s="17" t="s">
        <v>953</v>
      </c>
      <c r="C250" s="14"/>
      <c r="D250" s="64"/>
      <c r="E250" s="65">
        <v>20000000</v>
      </c>
      <c r="F250" s="66">
        <v>2062406000</v>
      </c>
      <c r="G250" s="66">
        <v>7.5229217570295159E-2</v>
      </c>
      <c r="H250" s="14"/>
    </row>
    <row r="251" spans="1:8" s="6" customFormat="1" ht="15.75" x14ac:dyDescent="0.2">
      <c r="A251" s="17" t="s">
        <v>4268</v>
      </c>
      <c r="B251" s="17" t="s">
        <v>1623</v>
      </c>
      <c r="C251" s="14"/>
      <c r="D251" s="64"/>
      <c r="E251" s="65">
        <v>20151700</v>
      </c>
      <c r="F251" s="66">
        <v>2055491536.53</v>
      </c>
      <c r="G251" s="66">
        <v>7.4978516362182723E-2</v>
      </c>
      <c r="H251" s="14"/>
    </row>
    <row r="252" spans="1:8" s="6" customFormat="1" ht="15.75" x14ac:dyDescent="0.2">
      <c r="A252" s="17" t="s">
        <v>4269</v>
      </c>
      <c r="B252" s="17" t="s">
        <v>3589</v>
      </c>
      <c r="C252" s="14"/>
      <c r="D252" s="64"/>
      <c r="E252" s="65">
        <v>20500000</v>
      </c>
      <c r="F252" s="66">
        <v>2055323850</v>
      </c>
      <c r="G252" s="66">
        <v>7.497243646663658E-2</v>
      </c>
      <c r="H252" s="14"/>
    </row>
    <row r="253" spans="1:8" s="6" customFormat="1" ht="15.75" x14ac:dyDescent="0.2">
      <c r="A253" s="17" t="s">
        <v>4270</v>
      </c>
      <c r="B253" s="17" t="s">
        <v>1625</v>
      </c>
      <c r="C253" s="14"/>
      <c r="D253" s="64"/>
      <c r="E253" s="65">
        <v>20000000</v>
      </c>
      <c r="F253" s="66">
        <v>2051344000</v>
      </c>
      <c r="G253" s="66">
        <v>7.4828137027144956E-2</v>
      </c>
      <c r="H253" s="14"/>
    </row>
    <row r="254" spans="1:8" s="6" customFormat="1" ht="15.75" x14ac:dyDescent="0.2">
      <c r="A254" s="17" t="s">
        <v>4271</v>
      </c>
      <c r="B254" s="17" t="s">
        <v>1626</v>
      </c>
      <c r="C254" s="14"/>
      <c r="D254" s="64"/>
      <c r="E254" s="65">
        <v>20335300</v>
      </c>
      <c r="F254" s="66">
        <v>2048163281.8800001</v>
      </c>
      <c r="G254" s="66">
        <v>7.4712812117438118E-2</v>
      </c>
      <c r="H254" s="14"/>
    </row>
    <row r="255" spans="1:8" s="6" customFormat="1" ht="15.75" x14ac:dyDescent="0.2">
      <c r="A255" s="17" t="s">
        <v>4272</v>
      </c>
      <c r="B255" s="17" t="s">
        <v>749</v>
      </c>
      <c r="C255" s="14"/>
      <c r="D255" s="64"/>
      <c r="E255" s="65">
        <v>20000000</v>
      </c>
      <c r="F255" s="66">
        <v>2047022000</v>
      </c>
      <c r="G255" s="66">
        <v>7.4671432081611144E-2</v>
      </c>
      <c r="H255" s="14"/>
    </row>
    <row r="256" spans="1:8" s="6" customFormat="1" ht="15.75" x14ac:dyDescent="0.2">
      <c r="A256" s="17" t="s">
        <v>4273</v>
      </c>
      <c r="B256" s="17" t="s">
        <v>937</v>
      </c>
      <c r="C256" s="14"/>
      <c r="D256" s="64"/>
      <c r="E256" s="65">
        <v>21000000</v>
      </c>
      <c r="F256" s="66">
        <v>2046338700</v>
      </c>
      <c r="G256" s="66">
        <v>7.4646657327033808E-2</v>
      </c>
      <c r="H256" s="14"/>
    </row>
    <row r="257" spans="1:8" s="6" customFormat="1" ht="15.75" x14ac:dyDescent="0.2">
      <c r="A257" s="17" t="s">
        <v>4274</v>
      </c>
      <c r="B257" s="17" t="s">
        <v>1624</v>
      </c>
      <c r="C257" s="14"/>
      <c r="D257" s="64"/>
      <c r="E257" s="65">
        <v>20000000</v>
      </c>
      <c r="F257" s="66">
        <v>2040496000</v>
      </c>
      <c r="G257" s="66">
        <v>7.4434815590506631E-2</v>
      </c>
      <c r="H257" s="14"/>
    </row>
    <row r="258" spans="1:8" s="6" customFormat="1" ht="15.75" x14ac:dyDescent="0.2">
      <c r="A258" s="17" t="s">
        <v>4275</v>
      </c>
      <c r="B258" s="17" t="s">
        <v>731</v>
      </c>
      <c r="C258" s="14"/>
      <c r="D258" s="64"/>
      <c r="E258" s="65">
        <v>20000000</v>
      </c>
      <c r="F258" s="66">
        <v>2010290000</v>
      </c>
      <c r="G258" s="66">
        <v>7.3339621332109015E-2</v>
      </c>
      <c r="H258" s="14"/>
    </row>
    <row r="259" spans="1:8" s="6" customFormat="1" ht="15.75" x14ac:dyDescent="0.2">
      <c r="A259" s="17" t="s">
        <v>4276</v>
      </c>
      <c r="B259" s="17" t="s">
        <v>1627</v>
      </c>
      <c r="C259" s="14"/>
      <c r="D259" s="64"/>
      <c r="E259" s="65">
        <v>20000000</v>
      </c>
      <c r="F259" s="66">
        <v>2010148000</v>
      </c>
      <c r="G259" s="66">
        <v>7.3334472766105829E-2</v>
      </c>
      <c r="H259" s="14"/>
    </row>
    <row r="260" spans="1:8" s="6" customFormat="1" ht="15.75" x14ac:dyDescent="0.2">
      <c r="A260" s="17" t="s">
        <v>2966</v>
      </c>
      <c r="B260" s="17" t="s">
        <v>720</v>
      </c>
      <c r="C260" s="14"/>
      <c r="D260" s="64"/>
      <c r="E260" s="65">
        <v>19917200</v>
      </c>
      <c r="F260" s="66">
        <v>2009195351.28</v>
      </c>
      <c r="G260" s="66">
        <v>7.3299932098410209E-2</v>
      </c>
      <c r="H260" s="14"/>
    </row>
    <row r="261" spans="1:8" s="6" customFormat="1" ht="15.75" x14ac:dyDescent="0.2">
      <c r="A261" s="17" t="s">
        <v>2967</v>
      </c>
      <c r="B261" s="17" t="s">
        <v>1629</v>
      </c>
      <c r="C261" s="14"/>
      <c r="D261" s="64"/>
      <c r="E261" s="65">
        <v>20000000</v>
      </c>
      <c r="F261" s="66">
        <v>2007354000</v>
      </c>
      <c r="G261" s="66">
        <v>7.3233169291366931E-2</v>
      </c>
      <c r="H261" s="14"/>
    </row>
    <row r="262" spans="1:8" s="6" customFormat="1" ht="15.75" x14ac:dyDescent="0.2">
      <c r="A262" s="17" t="s">
        <v>4277</v>
      </c>
      <c r="B262" s="17" t="s">
        <v>1628</v>
      </c>
      <c r="C262" s="14"/>
      <c r="D262" s="64"/>
      <c r="E262" s="65">
        <v>20000000</v>
      </c>
      <c r="F262" s="66">
        <v>2005452000</v>
      </c>
      <c r="G262" s="66">
        <v>7.3164207512929791E-2</v>
      </c>
      <c r="H262" s="14"/>
    </row>
    <row r="263" spans="1:8" s="6" customFormat="1" ht="15.75" x14ac:dyDescent="0.2">
      <c r="A263" s="17" t="s">
        <v>4278</v>
      </c>
      <c r="B263" s="17" t="s">
        <v>387</v>
      </c>
      <c r="C263" s="14"/>
      <c r="D263" s="64"/>
      <c r="E263" s="65">
        <v>19912900</v>
      </c>
      <c r="F263" s="66">
        <v>2003321374.1800001</v>
      </c>
      <c r="G263" s="66">
        <v>7.3086956332208811E-2</v>
      </c>
      <c r="H263" s="14"/>
    </row>
    <row r="264" spans="1:8" s="6" customFormat="1" ht="15.75" x14ac:dyDescent="0.2">
      <c r="A264" s="17" t="s">
        <v>4279</v>
      </c>
      <c r="B264" s="17" t="s">
        <v>760</v>
      </c>
      <c r="C264" s="14"/>
      <c r="D264" s="64"/>
      <c r="E264" s="65">
        <v>20000000</v>
      </c>
      <c r="F264" s="66">
        <v>2002052000</v>
      </c>
      <c r="G264" s="66">
        <v>7.3040931988909666E-2</v>
      </c>
      <c r="H264" s="14"/>
    </row>
    <row r="265" spans="1:8" s="6" customFormat="1" ht="15.75" x14ac:dyDescent="0.2">
      <c r="A265" s="17" t="s">
        <v>4280</v>
      </c>
      <c r="B265" s="17" t="s">
        <v>379</v>
      </c>
      <c r="C265" s="14"/>
      <c r="D265" s="64"/>
      <c r="E265" s="65">
        <v>20006300</v>
      </c>
      <c r="F265" s="66">
        <v>1990244729.6700001</v>
      </c>
      <c r="G265" s="66">
        <v>7.2612829801504367E-2</v>
      </c>
      <c r="H265" s="14"/>
    </row>
    <row r="266" spans="1:8" s="6" customFormat="1" ht="15.75" x14ac:dyDescent="0.2">
      <c r="A266" s="17" t="s">
        <v>4281</v>
      </c>
      <c r="B266" s="17" t="s">
        <v>991</v>
      </c>
      <c r="C266" s="14"/>
      <c r="D266" s="64"/>
      <c r="E266" s="65">
        <v>19111000</v>
      </c>
      <c r="F266" s="66">
        <v>1979997066.0999999</v>
      </c>
      <c r="G266" s="66">
        <v>7.2241275067217975E-2</v>
      </c>
      <c r="H266" s="14"/>
    </row>
    <row r="267" spans="1:8" s="6" customFormat="1" ht="15.75" x14ac:dyDescent="0.2">
      <c r="A267" s="17" t="s">
        <v>4282</v>
      </c>
      <c r="B267" s="17" t="s">
        <v>1630</v>
      </c>
      <c r="C267" s="14"/>
      <c r="D267" s="64"/>
      <c r="E267" s="65">
        <v>20000000</v>
      </c>
      <c r="F267" s="66">
        <v>1968322000</v>
      </c>
      <c r="G267" s="66">
        <v>7.1817966275615902E-2</v>
      </c>
      <c r="H267" s="14"/>
    </row>
    <row r="268" spans="1:8" s="6" customFormat="1" ht="15.75" x14ac:dyDescent="0.2">
      <c r="A268" s="17" t="s">
        <v>4283</v>
      </c>
      <c r="B268" s="17" t="s">
        <v>1631</v>
      </c>
      <c r="C268" s="14"/>
      <c r="D268" s="64"/>
      <c r="E268" s="65">
        <v>19587900</v>
      </c>
      <c r="F268" s="66">
        <v>1960402084.1700001</v>
      </c>
      <c r="G268" s="66">
        <v>7.1530809871457504E-2</v>
      </c>
      <c r="H268" s="14"/>
    </row>
    <row r="269" spans="1:8" s="6" customFormat="1" ht="15.75" x14ac:dyDescent="0.2">
      <c r="A269" s="17" t="s">
        <v>2968</v>
      </c>
      <c r="B269" s="17" t="s">
        <v>981</v>
      </c>
      <c r="C269" s="14"/>
      <c r="D269" s="64"/>
      <c r="E269" s="65">
        <v>19727300</v>
      </c>
      <c r="F269" s="66">
        <v>1944135278.6500001</v>
      </c>
      <c r="G269" s="66">
        <v>7.0941016055395309E-2</v>
      </c>
      <c r="H269" s="14"/>
    </row>
    <row r="270" spans="1:8" s="6" customFormat="1" ht="15.75" x14ac:dyDescent="0.2">
      <c r="A270" s="17" t="s">
        <v>4284</v>
      </c>
      <c r="B270" s="17" t="s">
        <v>909</v>
      </c>
      <c r="C270" s="14"/>
      <c r="D270" s="64"/>
      <c r="E270" s="65">
        <v>20000000</v>
      </c>
      <c r="F270" s="66">
        <v>1943354000</v>
      </c>
      <c r="G270" s="66">
        <v>7.0912688839223401E-2</v>
      </c>
      <c r="H270" s="14"/>
    </row>
    <row r="271" spans="1:8" s="6" customFormat="1" ht="15.75" x14ac:dyDescent="0.2">
      <c r="A271" s="17" t="s">
        <v>4285</v>
      </c>
      <c r="B271" s="17" t="s">
        <v>877</v>
      </c>
      <c r="C271" s="14"/>
      <c r="D271" s="64"/>
      <c r="E271" s="65">
        <v>20000000</v>
      </c>
      <c r="F271" s="66">
        <v>1943194000</v>
      </c>
      <c r="G271" s="66">
        <v>7.0906887638093039E-2</v>
      </c>
      <c r="H271" s="14"/>
    </row>
    <row r="272" spans="1:8" s="6" customFormat="1" ht="15.75" x14ac:dyDescent="0.2">
      <c r="A272" s="17" t="s">
        <v>4286</v>
      </c>
      <c r="B272" s="17" t="s">
        <v>940</v>
      </c>
      <c r="C272" s="14"/>
      <c r="D272" s="64"/>
      <c r="E272" s="65">
        <v>20271100</v>
      </c>
      <c r="F272" s="66">
        <v>1938592187.6300001</v>
      </c>
      <c r="G272" s="66">
        <v>7.0740037393577149E-2</v>
      </c>
      <c r="H272" s="14"/>
    </row>
    <row r="273" spans="1:8" s="6" customFormat="1" ht="15.75" x14ac:dyDescent="0.2">
      <c r="A273" s="17" t="s">
        <v>4287</v>
      </c>
      <c r="B273" s="17" t="s">
        <v>752</v>
      </c>
      <c r="C273" s="14"/>
      <c r="D273" s="64"/>
      <c r="E273" s="65">
        <v>19000000</v>
      </c>
      <c r="F273" s="66">
        <v>1938492100</v>
      </c>
      <c r="G273" s="66">
        <v>7.0736408465625331E-2</v>
      </c>
      <c r="H273" s="14"/>
    </row>
    <row r="274" spans="1:8" s="6" customFormat="1" ht="15.75" x14ac:dyDescent="0.2">
      <c r="A274" s="17" t="s">
        <v>4288</v>
      </c>
      <c r="B274" s="17" t="s">
        <v>861</v>
      </c>
      <c r="C274" s="14"/>
      <c r="D274" s="64"/>
      <c r="E274" s="65">
        <v>19114400</v>
      </c>
      <c r="F274" s="66">
        <v>1911279439.04</v>
      </c>
      <c r="G274" s="66">
        <v>6.9749745218617681E-2</v>
      </c>
      <c r="H274" s="14"/>
    </row>
    <row r="275" spans="1:8" s="6" customFormat="1" ht="15.75" x14ac:dyDescent="0.2">
      <c r="A275" s="17" t="s">
        <v>4289</v>
      </c>
      <c r="B275" s="17" t="s">
        <v>868</v>
      </c>
      <c r="C275" s="14"/>
      <c r="D275" s="64"/>
      <c r="E275" s="65">
        <v>19364300</v>
      </c>
      <c r="F275" s="66">
        <v>1903262826.96</v>
      </c>
      <c r="G275" s="66">
        <v>6.9459082849491774E-2</v>
      </c>
      <c r="H275" s="14"/>
    </row>
    <row r="276" spans="1:8" s="6" customFormat="1" ht="15.75" x14ac:dyDescent="0.2">
      <c r="A276" s="17" t="s">
        <v>4290</v>
      </c>
      <c r="B276" s="17" t="s">
        <v>381</v>
      </c>
      <c r="C276" s="14"/>
      <c r="D276" s="64"/>
      <c r="E276" s="65">
        <v>19000000</v>
      </c>
      <c r="F276" s="66">
        <v>1898265300</v>
      </c>
      <c r="G276" s="66">
        <v>6.927788498043333E-2</v>
      </c>
      <c r="H276" s="14"/>
    </row>
    <row r="277" spans="1:8" s="6" customFormat="1" ht="15.75" x14ac:dyDescent="0.2">
      <c r="A277" s="17" t="s">
        <v>4291</v>
      </c>
      <c r="B277" s="17" t="s">
        <v>1632</v>
      </c>
      <c r="C277" s="14"/>
      <c r="D277" s="64"/>
      <c r="E277" s="65">
        <v>18658600</v>
      </c>
      <c r="F277" s="66">
        <v>1864057579.24</v>
      </c>
      <c r="G277" s="66">
        <v>6.8037598303308897E-2</v>
      </c>
      <c r="H277" s="14"/>
    </row>
    <row r="278" spans="1:8" s="6" customFormat="1" ht="15.75" x14ac:dyDescent="0.2">
      <c r="A278" s="17" t="s">
        <v>4292</v>
      </c>
      <c r="B278" s="17" t="s">
        <v>795</v>
      </c>
      <c r="C278" s="14"/>
      <c r="D278" s="64"/>
      <c r="E278" s="65">
        <v>18500000</v>
      </c>
      <c r="F278" s="66">
        <v>1862063850</v>
      </c>
      <c r="G278" s="66">
        <v>6.79653106513044E-2</v>
      </c>
      <c r="H278" s="14"/>
    </row>
    <row r="279" spans="1:8" s="6" customFormat="1" ht="15.75" x14ac:dyDescent="0.2">
      <c r="A279" s="17" t="s">
        <v>4293</v>
      </c>
      <c r="B279" s="17" t="s">
        <v>762</v>
      </c>
      <c r="C279" s="14"/>
      <c r="D279" s="64"/>
      <c r="E279" s="65">
        <v>18500000</v>
      </c>
      <c r="F279" s="66">
        <v>1857448100</v>
      </c>
      <c r="G279" s="66">
        <v>6.779795506307032E-2</v>
      </c>
      <c r="H279" s="14"/>
    </row>
    <row r="280" spans="1:8" s="6" customFormat="1" ht="15.75" x14ac:dyDescent="0.2">
      <c r="A280" s="17" t="s">
        <v>4294</v>
      </c>
      <c r="B280" s="17" t="s">
        <v>1061</v>
      </c>
      <c r="C280" s="14"/>
      <c r="D280" s="64"/>
      <c r="E280" s="65">
        <v>18500000</v>
      </c>
      <c r="F280" s="66">
        <v>1848840050</v>
      </c>
      <c r="G280" s="66">
        <v>6.7485848629381659E-2</v>
      </c>
      <c r="H280" s="14"/>
    </row>
    <row r="281" spans="1:8" s="6" customFormat="1" ht="15.75" x14ac:dyDescent="0.2">
      <c r="A281" s="17" t="s">
        <v>4295</v>
      </c>
      <c r="B281" s="17" t="s">
        <v>865</v>
      </c>
      <c r="C281" s="14"/>
      <c r="D281" s="64"/>
      <c r="E281" s="65">
        <v>18500000</v>
      </c>
      <c r="F281" s="66">
        <v>1835248100</v>
      </c>
      <c r="G281" s="66">
        <v>6.6993038406233038E-2</v>
      </c>
      <c r="H281" s="14"/>
    </row>
    <row r="282" spans="1:8" s="6" customFormat="1" ht="15.75" x14ac:dyDescent="0.2">
      <c r="A282" s="17" t="s">
        <v>4296</v>
      </c>
      <c r="B282" s="17" t="s">
        <v>901</v>
      </c>
      <c r="C282" s="14"/>
      <c r="D282" s="64"/>
      <c r="E282" s="65">
        <v>18000000</v>
      </c>
      <c r="F282" s="66">
        <v>1831231800</v>
      </c>
      <c r="G282" s="66">
        <v>6.6847417380608898E-2</v>
      </c>
      <c r="H282" s="14"/>
    </row>
    <row r="283" spans="1:8" s="6" customFormat="1" ht="15.75" x14ac:dyDescent="0.2">
      <c r="A283" s="17" t="s">
        <v>4297</v>
      </c>
      <c r="B283" s="17" t="s">
        <v>957</v>
      </c>
      <c r="C283" s="14"/>
      <c r="D283" s="64"/>
      <c r="E283" s="65">
        <v>17500000</v>
      </c>
      <c r="F283" s="66">
        <v>1796163250</v>
      </c>
      <c r="G283" s="66">
        <v>6.5575919181233622E-2</v>
      </c>
      <c r="H283" s="14"/>
    </row>
    <row r="284" spans="1:8" s="6" customFormat="1" ht="15.75" x14ac:dyDescent="0.2">
      <c r="A284" s="17" t="s">
        <v>4298</v>
      </c>
      <c r="B284" s="17" t="s">
        <v>796</v>
      </c>
      <c r="C284" s="14"/>
      <c r="D284" s="64"/>
      <c r="E284" s="65">
        <v>17791100</v>
      </c>
      <c r="F284" s="66">
        <v>1780157895.79</v>
      </c>
      <c r="G284" s="66">
        <v>6.4995604937890833E-2</v>
      </c>
      <c r="H284" s="14"/>
    </row>
    <row r="285" spans="1:8" s="6" customFormat="1" ht="15.75" x14ac:dyDescent="0.2">
      <c r="A285" s="17" t="s">
        <v>4299</v>
      </c>
      <c r="B285" s="17" t="s">
        <v>778</v>
      </c>
      <c r="C285" s="14"/>
      <c r="D285" s="64"/>
      <c r="E285" s="65">
        <v>17977500</v>
      </c>
      <c r="F285" s="66">
        <v>1774035879.75</v>
      </c>
      <c r="G285" s="66">
        <v>6.4773635898070073E-2</v>
      </c>
      <c r="H285" s="14"/>
    </row>
    <row r="286" spans="1:8" s="6" customFormat="1" ht="15.75" x14ac:dyDescent="0.2">
      <c r="A286" s="17" t="s">
        <v>4300</v>
      </c>
      <c r="B286" s="17" t="s">
        <v>976</v>
      </c>
      <c r="C286" s="14"/>
      <c r="D286" s="64"/>
      <c r="E286" s="65">
        <v>17500000</v>
      </c>
      <c r="F286" s="66">
        <v>1743456750</v>
      </c>
      <c r="G286" s="66">
        <v>6.3664912885125755E-2</v>
      </c>
      <c r="H286" s="14"/>
    </row>
    <row r="287" spans="1:8" s="6" customFormat="1" ht="15.75" x14ac:dyDescent="0.2">
      <c r="A287" s="17" t="s">
        <v>4301</v>
      </c>
      <c r="B287" s="17" t="s">
        <v>785</v>
      </c>
      <c r="C287" s="14"/>
      <c r="D287" s="64"/>
      <c r="E287" s="65">
        <v>17395400</v>
      </c>
      <c r="F287" s="66">
        <v>1736984615.74</v>
      </c>
      <c r="G287" s="66">
        <v>6.343024943146984E-2</v>
      </c>
      <c r="H287" s="14"/>
    </row>
    <row r="288" spans="1:8" s="6" customFormat="1" ht="15.75" x14ac:dyDescent="0.2">
      <c r="A288" s="17" t="s">
        <v>4302</v>
      </c>
      <c r="B288" s="17" t="s">
        <v>1004</v>
      </c>
      <c r="C288" s="14"/>
      <c r="D288" s="64"/>
      <c r="E288" s="65">
        <v>17000000</v>
      </c>
      <c r="F288" s="66">
        <v>1735832600</v>
      </c>
      <c r="G288" s="66">
        <v>6.3388480212638099E-2</v>
      </c>
      <c r="H288" s="14"/>
    </row>
    <row r="289" spans="1:8" s="6" customFormat="1" ht="15.75" x14ac:dyDescent="0.2">
      <c r="A289" s="17" t="s">
        <v>4303</v>
      </c>
      <c r="B289" s="17" t="s">
        <v>747</v>
      </c>
      <c r="C289" s="14"/>
      <c r="D289" s="64"/>
      <c r="E289" s="65">
        <v>16955400</v>
      </c>
      <c r="F289" s="66">
        <v>1729891640.4000001</v>
      </c>
      <c r="G289" s="66">
        <v>6.3173075827969757E-2</v>
      </c>
      <c r="H289" s="14"/>
    </row>
    <row r="290" spans="1:8" s="6" customFormat="1" ht="15.75" x14ac:dyDescent="0.2">
      <c r="A290" s="17" t="s">
        <v>4304</v>
      </c>
      <c r="B290" s="17" t="s">
        <v>854</v>
      </c>
      <c r="C290" s="14"/>
      <c r="D290" s="64"/>
      <c r="E290" s="65">
        <v>17000000</v>
      </c>
      <c r="F290" s="66">
        <v>1720967800</v>
      </c>
      <c r="G290" s="66">
        <v>6.2849519621622121E-2</v>
      </c>
      <c r="H290" s="14"/>
    </row>
    <row r="291" spans="1:8" s="6" customFormat="1" ht="15.75" x14ac:dyDescent="0.2">
      <c r="A291" s="17" t="s">
        <v>4305</v>
      </c>
      <c r="B291" s="17" t="s">
        <v>977</v>
      </c>
      <c r="C291" s="14"/>
      <c r="D291" s="64"/>
      <c r="E291" s="65">
        <v>17331200</v>
      </c>
      <c r="F291" s="66">
        <v>1707890972.1600001</v>
      </c>
      <c r="G291" s="66">
        <v>6.2375386443828895E-2</v>
      </c>
      <c r="H291" s="14"/>
    </row>
    <row r="292" spans="1:8" s="6" customFormat="1" ht="15.75" x14ac:dyDescent="0.2">
      <c r="A292" s="17" t="s">
        <v>4306</v>
      </c>
      <c r="B292" s="17" t="s">
        <v>394</v>
      </c>
      <c r="C292" s="14"/>
      <c r="D292" s="64"/>
      <c r="E292" s="65">
        <v>16641000</v>
      </c>
      <c r="F292" s="66">
        <v>1705414610.7</v>
      </c>
      <c r="G292" s="66">
        <v>6.2285599750698084E-2</v>
      </c>
      <c r="H292" s="14"/>
    </row>
    <row r="293" spans="1:8" s="6" customFormat="1" ht="15.75" x14ac:dyDescent="0.2">
      <c r="A293" s="17" t="s">
        <v>4307</v>
      </c>
      <c r="B293" s="17" t="s">
        <v>956</v>
      </c>
      <c r="C293" s="14"/>
      <c r="D293" s="64"/>
      <c r="E293" s="65">
        <v>16500000</v>
      </c>
      <c r="F293" s="66">
        <v>1686323100</v>
      </c>
      <c r="G293" s="66">
        <v>6.1593389166616219E-2</v>
      </c>
      <c r="H293" s="14"/>
    </row>
    <row r="294" spans="1:8" s="6" customFormat="1" ht="15.75" x14ac:dyDescent="0.2">
      <c r="A294" s="17" t="s">
        <v>4308</v>
      </c>
      <c r="B294" s="17" t="s">
        <v>393</v>
      </c>
      <c r="C294" s="14"/>
      <c r="D294" s="64"/>
      <c r="E294" s="65">
        <v>16500000</v>
      </c>
      <c r="F294" s="66">
        <v>1683023100</v>
      </c>
      <c r="G294" s="66">
        <v>6.1473739393302571E-2</v>
      </c>
      <c r="H294" s="14"/>
    </row>
    <row r="295" spans="1:8" s="6" customFormat="1" ht="15.75" x14ac:dyDescent="0.2">
      <c r="A295" s="17" t="s">
        <v>4309</v>
      </c>
      <c r="B295" s="17" t="s">
        <v>372</v>
      </c>
      <c r="C295" s="14"/>
      <c r="D295" s="64"/>
      <c r="E295" s="65">
        <v>17354400</v>
      </c>
      <c r="F295" s="66">
        <v>1664474387.52</v>
      </c>
      <c r="G295" s="66">
        <v>6.0801209319517088E-2</v>
      </c>
      <c r="H295" s="14"/>
    </row>
    <row r="296" spans="1:8" s="6" customFormat="1" ht="15.75" x14ac:dyDescent="0.2">
      <c r="A296" s="17" t="s">
        <v>4310</v>
      </c>
      <c r="B296" s="17" t="s">
        <v>799</v>
      </c>
      <c r="C296" s="14"/>
      <c r="D296" s="64"/>
      <c r="E296" s="65">
        <v>17000000</v>
      </c>
      <c r="F296" s="66">
        <v>1660966300</v>
      </c>
      <c r="G296" s="66">
        <v>6.0674014811476946E-2</v>
      </c>
      <c r="H296" s="14"/>
    </row>
    <row r="297" spans="1:8" s="6" customFormat="1" ht="15.75" x14ac:dyDescent="0.2">
      <c r="A297" s="17" t="s">
        <v>4311</v>
      </c>
      <c r="B297" s="17" t="s">
        <v>961</v>
      </c>
      <c r="C297" s="14"/>
      <c r="D297" s="64"/>
      <c r="E297" s="65">
        <v>16405700</v>
      </c>
      <c r="F297" s="66">
        <v>1653651905.1800001</v>
      </c>
      <c r="G297" s="66">
        <v>6.0408813089616487E-2</v>
      </c>
      <c r="H297" s="14"/>
    </row>
    <row r="298" spans="1:8" s="6" customFormat="1" ht="15.75" x14ac:dyDescent="0.2">
      <c r="A298" s="17" t="s">
        <v>3262</v>
      </c>
      <c r="B298" s="17" t="s">
        <v>1633</v>
      </c>
      <c r="C298" s="14"/>
      <c r="D298" s="64"/>
      <c r="E298" s="65">
        <v>16000000</v>
      </c>
      <c r="F298" s="66">
        <v>1641139200</v>
      </c>
      <c r="G298" s="66">
        <v>5.9955133593153596E-2</v>
      </c>
      <c r="H298" s="14"/>
    </row>
    <row r="299" spans="1:8" s="6" customFormat="1" ht="15.75" x14ac:dyDescent="0.2">
      <c r="A299" s="17" t="s">
        <v>4312</v>
      </c>
      <c r="B299" s="17" t="s">
        <v>739</v>
      </c>
      <c r="C299" s="14"/>
      <c r="D299" s="64"/>
      <c r="E299" s="65">
        <v>16500000</v>
      </c>
      <c r="F299" s="66">
        <v>1612035150</v>
      </c>
      <c r="G299" s="66">
        <v>5.8899893294665967E-2</v>
      </c>
      <c r="H299" s="14"/>
    </row>
    <row r="300" spans="1:8" s="6" customFormat="1" ht="15.75" x14ac:dyDescent="0.2">
      <c r="A300" s="17" t="s">
        <v>4313</v>
      </c>
      <c r="B300" s="17" t="s">
        <v>862</v>
      </c>
      <c r="C300" s="14"/>
      <c r="D300" s="64"/>
      <c r="E300" s="65">
        <v>16000000</v>
      </c>
      <c r="F300" s="66">
        <v>1608912000</v>
      </c>
      <c r="G300" s="66">
        <v>5.8786655661476721E-2</v>
      </c>
      <c r="H300" s="14"/>
    </row>
    <row r="301" spans="1:8" s="6" customFormat="1" ht="15.75" x14ac:dyDescent="0.2">
      <c r="A301" s="17" t="s">
        <v>4314</v>
      </c>
      <c r="B301" s="17" t="s">
        <v>769</v>
      </c>
      <c r="C301" s="14"/>
      <c r="D301" s="64"/>
      <c r="E301" s="65">
        <v>15500000</v>
      </c>
      <c r="F301" s="66">
        <v>1597189750</v>
      </c>
      <c r="G301" s="66">
        <v>5.8361636099287038E-2</v>
      </c>
      <c r="H301" s="14"/>
    </row>
    <row r="302" spans="1:8" s="6" customFormat="1" ht="15.75" x14ac:dyDescent="0.2">
      <c r="A302" s="17" t="s">
        <v>2833</v>
      </c>
      <c r="B302" s="17" t="s">
        <v>790</v>
      </c>
      <c r="C302" s="14"/>
      <c r="D302" s="64"/>
      <c r="E302" s="65">
        <v>16500000</v>
      </c>
      <c r="F302" s="66">
        <v>1593895050</v>
      </c>
      <c r="G302" s="66">
        <v>5.8242178490760826E-2</v>
      </c>
      <c r="H302" s="14"/>
    </row>
    <row r="303" spans="1:8" s="6" customFormat="1" ht="15.75" x14ac:dyDescent="0.2">
      <c r="A303" s="17" t="s">
        <v>4315</v>
      </c>
      <c r="B303" s="17" t="s">
        <v>982</v>
      </c>
      <c r="C303" s="14"/>
      <c r="D303" s="64"/>
      <c r="E303" s="65">
        <v>16307100</v>
      </c>
      <c r="F303" s="66">
        <v>1585930703.4000001</v>
      </c>
      <c r="G303" s="66">
        <v>5.7953411137645267E-2</v>
      </c>
      <c r="H303" s="14"/>
    </row>
    <row r="304" spans="1:8" s="6" customFormat="1" ht="15.75" x14ac:dyDescent="0.2">
      <c r="A304" s="17" t="s">
        <v>4316</v>
      </c>
      <c r="B304" s="17" t="s">
        <v>979</v>
      </c>
      <c r="C304" s="14"/>
      <c r="D304" s="64"/>
      <c r="E304" s="65">
        <v>15812500</v>
      </c>
      <c r="F304" s="66">
        <v>1578650425</v>
      </c>
      <c r="G304" s="66">
        <v>5.7689446392123971E-2</v>
      </c>
      <c r="H304" s="14"/>
    </row>
    <row r="305" spans="1:8" s="6" customFormat="1" ht="15.75" x14ac:dyDescent="0.2">
      <c r="A305" s="17" t="s">
        <v>4317</v>
      </c>
      <c r="B305" s="17" t="s">
        <v>378</v>
      </c>
      <c r="C305" s="14"/>
      <c r="D305" s="64"/>
      <c r="E305" s="65">
        <v>15762500</v>
      </c>
      <c r="F305" s="66">
        <v>1556214286.25</v>
      </c>
      <c r="G305" s="66">
        <v>5.6875967932890299E-2</v>
      </c>
      <c r="H305" s="14"/>
    </row>
    <row r="306" spans="1:8" s="6" customFormat="1" ht="15.75" x14ac:dyDescent="0.2">
      <c r="A306" s="17" t="s">
        <v>4318</v>
      </c>
      <c r="B306" s="17" t="s">
        <v>929</v>
      </c>
      <c r="C306" s="14"/>
      <c r="D306" s="64"/>
      <c r="E306" s="65">
        <v>15500000</v>
      </c>
      <c r="F306" s="66">
        <v>1549874450</v>
      </c>
      <c r="G306" s="66">
        <v>5.6646101275266619E-2</v>
      </c>
      <c r="H306" s="14"/>
    </row>
    <row r="307" spans="1:8" s="6" customFormat="1" ht="15.75" x14ac:dyDescent="0.2">
      <c r="A307" s="17" t="s">
        <v>4319</v>
      </c>
      <c r="B307" s="17" t="s">
        <v>1634</v>
      </c>
      <c r="C307" s="14"/>
      <c r="D307" s="64"/>
      <c r="E307" s="65">
        <v>15000000</v>
      </c>
      <c r="F307" s="66">
        <v>1549251000</v>
      </c>
      <c r="G307" s="66">
        <v>5.6623496532487098E-2</v>
      </c>
      <c r="H307" s="14"/>
    </row>
    <row r="308" spans="1:8" s="6" customFormat="1" ht="15.75" x14ac:dyDescent="0.2">
      <c r="A308" s="17" t="s">
        <v>4320</v>
      </c>
      <c r="B308" s="17" t="s">
        <v>742</v>
      </c>
      <c r="C308" s="14"/>
      <c r="D308" s="64"/>
      <c r="E308" s="65">
        <v>15000000</v>
      </c>
      <c r="F308" s="66">
        <v>1548967500</v>
      </c>
      <c r="G308" s="66">
        <v>5.6613217529234247E-2</v>
      </c>
      <c r="H308" s="14"/>
    </row>
    <row r="309" spans="1:8" s="6" customFormat="1" ht="15.75" x14ac:dyDescent="0.2">
      <c r="A309" s="17" t="s">
        <v>4321</v>
      </c>
      <c r="B309" s="17" t="s">
        <v>722</v>
      </c>
      <c r="C309" s="14"/>
      <c r="D309" s="64"/>
      <c r="E309" s="65">
        <v>15000000</v>
      </c>
      <c r="F309" s="66">
        <v>1546708500</v>
      </c>
      <c r="G309" s="66">
        <v>5.653131182077499E-2</v>
      </c>
      <c r="H309" s="14"/>
    </row>
    <row r="310" spans="1:8" s="6" customFormat="1" ht="15.75" x14ac:dyDescent="0.2">
      <c r="A310" s="17" t="s">
        <v>4322</v>
      </c>
      <c r="B310" s="17" t="s">
        <v>1635</v>
      </c>
      <c r="C310" s="14"/>
      <c r="D310" s="64"/>
      <c r="E310" s="65">
        <v>15000000</v>
      </c>
      <c r="F310" s="66">
        <v>1537137000</v>
      </c>
      <c r="G310" s="66">
        <v>5.6184273091904803E-2</v>
      </c>
      <c r="H310" s="14"/>
    </row>
    <row r="311" spans="1:8" s="6" customFormat="1" ht="15.75" x14ac:dyDescent="0.2">
      <c r="A311" s="17" t="s">
        <v>4323</v>
      </c>
      <c r="B311" s="17" t="s">
        <v>395</v>
      </c>
      <c r="C311" s="14"/>
      <c r="D311" s="64"/>
      <c r="E311" s="65">
        <v>15000000</v>
      </c>
      <c r="F311" s="66">
        <v>1528863000</v>
      </c>
      <c r="G311" s="66">
        <v>5.5884278478451128E-2</v>
      </c>
      <c r="H311" s="14"/>
    </row>
    <row r="312" spans="1:8" s="6" customFormat="1" ht="15.75" x14ac:dyDescent="0.2">
      <c r="A312" s="17" t="s">
        <v>4324</v>
      </c>
      <c r="B312" s="17" t="s">
        <v>1636</v>
      </c>
      <c r="C312" s="14"/>
      <c r="D312" s="64"/>
      <c r="E312" s="65">
        <v>15000000</v>
      </c>
      <c r="F312" s="66">
        <v>1527114000</v>
      </c>
      <c r="G312" s="66">
        <v>5.5820864098594894E-2</v>
      </c>
      <c r="H312" s="14"/>
    </row>
    <row r="313" spans="1:8" s="6" customFormat="1" ht="15.75" x14ac:dyDescent="0.2">
      <c r="A313" s="17" t="s">
        <v>4325</v>
      </c>
      <c r="B313" s="17" t="s">
        <v>850</v>
      </c>
      <c r="C313" s="14"/>
      <c r="D313" s="64"/>
      <c r="E313" s="65">
        <v>15000000</v>
      </c>
      <c r="F313" s="66">
        <v>1522533000</v>
      </c>
      <c r="G313" s="66">
        <v>5.5654768458731303E-2</v>
      </c>
      <c r="H313" s="14"/>
    </row>
    <row r="314" spans="1:8" s="6" customFormat="1" ht="15.75" x14ac:dyDescent="0.2">
      <c r="A314" s="17" t="s">
        <v>4326</v>
      </c>
      <c r="B314" s="17" t="s">
        <v>775</v>
      </c>
      <c r="C314" s="14"/>
      <c r="D314" s="64"/>
      <c r="E314" s="65">
        <v>15000000</v>
      </c>
      <c r="F314" s="66">
        <v>1522276500</v>
      </c>
      <c r="G314" s="66">
        <v>5.5645468408169196E-2</v>
      </c>
      <c r="H314" s="14"/>
    </row>
    <row r="315" spans="1:8" s="6" customFormat="1" ht="15.75" x14ac:dyDescent="0.2">
      <c r="A315" s="17" t="s">
        <v>4327</v>
      </c>
      <c r="B315" s="17" t="s">
        <v>841</v>
      </c>
      <c r="C315" s="14"/>
      <c r="D315" s="64"/>
      <c r="E315" s="65">
        <v>15000000</v>
      </c>
      <c r="F315" s="66">
        <v>1519843500</v>
      </c>
      <c r="G315" s="66">
        <v>5.5557253893480679E-2</v>
      </c>
      <c r="H315" s="14"/>
    </row>
    <row r="316" spans="1:8" s="6" customFormat="1" ht="15.75" x14ac:dyDescent="0.2">
      <c r="A316" s="17" t="s">
        <v>4328</v>
      </c>
      <c r="B316" s="17" t="s">
        <v>848</v>
      </c>
      <c r="C316" s="14"/>
      <c r="D316" s="64"/>
      <c r="E316" s="65">
        <v>15000000</v>
      </c>
      <c r="F316" s="66">
        <v>1518426000</v>
      </c>
      <c r="G316" s="66">
        <v>5.5505858877216402E-2</v>
      </c>
      <c r="H316" s="14"/>
    </row>
    <row r="317" spans="1:8" s="6" customFormat="1" ht="15.75" x14ac:dyDescent="0.2">
      <c r="A317" s="17" t="s">
        <v>4329</v>
      </c>
      <c r="B317" s="17" t="s">
        <v>852</v>
      </c>
      <c r="C317" s="14"/>
      <c r="D317" s="64"/>
      <c r="E317" s="65">
        <v>15000000</v>
      </c>
      <c r="F317" s="66">
        <v>1513798500</v>
      </c>
      <c r="G317" s="66">
        <v>5.5338077263274305E-2</v>
      </c>
      <c r="H317" s="14"/>
    </row>
    <row r="318" spans="1:8" s="6" customFormat="1" ht="15.75" x14ac:dyDescent="0.2">
      <c r="A318" s="17" t="s">
        <v>4330</v>
      </c>
      <c r="B318" s="17" t="s">
        <v>844</v>
      </c>
      <c r="C318" s="14"/>
      <c r="D318" s="64"/>
      <c r="E318" s="65">
        <v>15000000</v>
      </c>
      <c r="F318" s="66">
        <v>1511740500</v>
      </c>
      <c r="G318" s="66">
        <v>5.5263459313735074E-2</v>
      </c>
      <c r="H318" s="14"/>
    </row>
    <row r="319" spans="1:8" s="6" customFormat="1" ht="15.75" x14ac:dyDescent="0.2">
      <c r="A319" s="17" t="s">
        <v>4331</v>
      </c>
      <c r="B319" s="17" t="s">
        <v>1637</v>
      </c>
      <c r="C319" s="14"/>
      <c r="D319" s="64"/>
      <c r="E319" s="65">
        <v>15000000</v>
      </c>
      <c r="F319" s="66">
        <v>1510926000</v>
      </c>
      <c r="G319" s="66">
        <v>5.5233927574230846E-2</v>
      </c>
      <c r="H319" s="14"/>
    </row>
    <row r="320" spans="1:8" s="6" customFormat="1" ht="15.75" x14ac:dyDescent="0.2">
      <c r="A320" s="17" t="s">
        <v>4332</v>
      </c>
      <c r="B320" s="17" t="s">
        <v>4333</v>
      </c>
      <c r="C320" s="14"/>
      <c r="D320" s="64"/>
      <c r="E320" s="65">
        <v>15000000</v>
      </c>
      <c r="F320" s="66">
        <v>1503421500</v>
      </c>
      <c r="G320" s="66">
        <v>5.4961833112463471E-2</v>
      </c>
      <c r="H320" s="14"/>
    </row>
    <row r="321" spans="1:8" s="6" customFormat="1" ht="15.75" x14ac:dyDescent="0.2">
      <c r="A321" s="17" t="s">
        <v>4334</v>
      </c>
      <c r="B321" s="17" t="s">
        <v>1042</v>
      </c>
      <c r="C321" s="14"/>
      <c r="D321" s="64"/>
      <c r="E321" s="65">
        <v>14426200</v>
      </c>
      <c r="F321" s="66">
        <v>1498198378.1199999</v>
      </c>
      <c r="G321" s="66">
        <v>5.4772455733999359E-2</v>
      </c>
      <c r="H321" s="14"/>
    </row>
    <row r="322" spans="1:8" s="6" customFormat="1" ht="15.75" x14ac:dyDescent="0.2">
      <c r="A322" s="17" t="s">
        <v>4335</v>
      </c>
      <c r="B322" s="17" t="s">
        <v>866</v>
      </c>
      <c r="C322" s="14"/>
      <c r="D322" s="64"/>
      <c r="E322" s="65">
        <v>15000000</v>
      </c>
      <c r="F322" s="66">
        <v>1497940500</v>
      </c>
      <c r="G322" s="66">
        <v>5.4763105716241621E-2</v>
      </c>
      <c r="H322" s="14"/>
    </row>
    <row r="323" spans="1:8" s="6" customFormat="1" ht="15.75" x14ac:dyDescent="0.2">
      <c r="A323" s="17" t="s">
        <v>4336</v>
      </c>
      <c r="B323" s="17" t="s">
        <v>1638</v>
      </c>
      <c r="C323" s="14"/>
      <c r="D323" s="64"/>
      <c r="E323" s="65">
        <v>15000000</v>
      </c>
      <c r="F323" s="66">
        <v>1472089500</v>
      </c>
      <c r="G323" s="66">
        <v>5.382581290111095E-2</v>
      </c>
      <c r="H323" s="14"/>
    </row>
    <row r="324" spans="1:8" s="6" customFormat="1" ht="15.75" x14ac:dyDescent="0.2">
      <c r="A324" s="17" t="s">
        <v>4337</v>
      </c>
      <c r="B324" s="17" t="s">
        <v>1639</v>
      </c>
      <c r="C324" s="14"/>
      <c r="D324" s="64"/>
      <c r="E324" s="65">
        <v>14759200</v>
      </c>
      <c r="F324" s="66">
        <v>1460155698.48</v>
      </c>
      <c r="G324" s="66">
        <v>5.3393123008190324E-2</v>
      </c>
      <c r="H324" s="14"/>
    </row>
    <row r="325" spans="1:8" s="6" customFormat="1" ht="15.75" x14ac:dyDescent="0.2">
      <c r="A325" s="17" t="s">
        <v>4338</v>
      </c>
      <c r="B325" s="17" t="s">
        <v>894</v>
      </c>
      <c r="C325" s="14"/>
      <c r="D325" s="64"/>
      <c r="E325" s="65">
        <v>13975700</v>
      </c>
      <c r="F325" s="66">
        <v>1442518646.3399999</v>
      </c>
      <c r="G325" s="66">
        <v>5.2753647465623034E-2</v>
      </c>
      <c r="H325" s="14"/>
    </row>
    <row r="326" spans="1:8" s="6" customFormat="1" ht="15.75" x14ac:dyDescent="0.2">
      <c r="A326" s="17" t="s">
        <v>4339</v>
      </c>
      <c r="B326" s="17" t="s">
        <v>814</v>
      </c>
      <c r="C326" s="14"/>
      <c r="D326" s="64"/>
      <c r="E326" s="65">
        <v>14000000</v>
      </c>
      <c r="F326" s="66">
        <v>1431568600</v>
      </c>
      <c r="G326" s="66">
        <v>5.2356626083091225E-2</v>
      </c>
      <c r="H326" s="14"/>
    </row>
    <row r="327" spans="1:8" s="6" customFormat="1" ht="15.75" x14ac:dyDescent="0.2">
      <c r="A327" s="17" t="s">
        <v>4340</v>
      </c>
      <c r="B327" s="17" t="s">
        <v>744</v>
      </c>
      <c r="C327" s="14"/>
      <c r="D327" s="64"/>
      <c r="E327" s="65">
        <v>14000000</v>
      </c>
      <c r="F327" s="66">
        <v>1430658600</v>
      </c>
      <c r="G327" s="66">
        <v>5.2323631751662304E-2</v>
      </c>
      <c r="H327" s="14"/>
    </row>
    <row r="328" spans="1:8" s="6" customFormat="1" ht="15.75" x14ac:dyDescent="0.2">
      <c r="A328" s="17" t="s">
        <v>4341</v>
      </c>
      <c r="B328" s="17" t="s">
        <v>363</v>
      </c>
      <c r="C328" s="14"/>
      <c r="D328" s="64"/>
      <c r="E328" s="65">
        <v>14500000</v>
      </c>
      <c r="F328" s="66">
        <v>1427069700</v>
      </c>
      <c r="G328" s="66">
        <v>5.2193507184557654E-2</v>
      </c>
      <c r="H328" s="14"/>
    </row>
    <row r="329" spans="1:8" s="6" customFormat="1" ht="15.75" x14ac:dyDescent="0.2">
      <c r="A329" s="17" t="s">
        <v>4342</v>
      </c>
      <c r="B329" s="17" t="s">
        <v>1640</v>
      </c>
      <c r="C329" s="14"/>
      <c r="D329" s="64"/>
      <c r="E329" s="65">
        <v>13814000</v>
      </c>
      <c r="F329" s="66">
        <v>1414119840.4000001</v>
      </c>
      <c r="G329" s="66">
        <v>5.1723977558623235E-2</v>
      </c>
      <c r="H329" s="14"/>
    </row>
    <row r="330" spans="1:8" s="6" customFormat="1" ht="15.75" x14ac:dyDescent="0.2">
      <c r="A330" s="17" t="s">
        <v>4343</v>
      </c>
      <c r="B330" s="17" t="s">
        <v>845</v>
      </c>
      <c r="C330" s="14"/>
      <c r="D330" s="64"/>
      <c r="E330" s="65">
        <v>14000000</v>
      </c>
      <c r="F330" s="66">
        <v>1410652600</v>
      </c>
      <c r="G330" s="66">
        <v>5.1598264065325063E-2</v>
      </c>
      <c r="H330" s="14"/>
    </row>
    <row r="331" spans="1:8" s="6" customFormat="1" ht="15.75" x14ac:dyDescent="0.2">
      <c r="A331" s="17" t="s">
        <v>4344</v>
      </c>
      <c r="B331" s="17" t="s">
        <v>765</v>
      </c>
      <c r="C331" s="14"/>
      <c r="D331" s="64"/>
      <c r="E331" s="65">
        <v>13500000</v>
      </c>
      <c r="F331" s="66">
        <v>1396225350</v>
      </c>
      <c r="G331" s="66">
        <v>5.1075167946525252E-2</v>
      </c>
      <c r="H331" s="14"/>
    </row>
    <row r="332" spans="1:8" s="6" customFormat="1" ht="15.75" x14ac:dyDescent="0.2">
      <c r="A332" s="17" t="s">
        <v>2970</v>
      </c>
      <c r="B332" s="17" t="s">
        <v>843</v>
      </c>
      <c r="C332" s="14"/>
      <c r="D332" s="64"/>
      <c r="E332" s="65">
        <v>13500000</v>
      </c>
      <c r="F332" s="66">
        <v>1375687800</v>
      </c>
      <c r="G332" s="66">
        <v>5.0330527582307751E-2</v>
      </c>
      <c r="H332" s="14"/>
    </row>
    <row r="333" spans="1:8" s="6" customFormat="1" ht="15.75" x14ac:dyDescent="0.2">
      <c r="A333" s="17" t="s">
        <v>2971</v>
      </c>
      <c r="B333" s="17" t="s">
        <v>1641</v>
      </c>
      <c r="C333" s="14"/>
      <c r="D333" s="64"/>
      <c r="E333" s="65">
        <v>13387000</v>
      </c>
      <c r="F333" s="66">
        <v>1371915824.4000001</v>
      </c>
      <c r="G333" s="66">
        <v>5.0193765150342719E-2</v>
      </c>
      <c r="H333" s="14"/>
    </row>
    <row r="334" spans="1:8" s="6" customFormat="1" ht="15.75" x14ac:dyDescent="0.2">
      <c r="A334" s="17" t="s">
        <v>2972</v>
      </c>
      <c r="B334" s="17" t="s">
        <v>822</v>
      </c>
      <c r="C334" s="14"/>
      <c r="D334" s="64"/>
      <c r="E334" s="65">
        <v>13403200</v>
      </c>
      <c r="F334" s="66">
        <v>1370475859.6800001</v>
      </c>
      <c r="G334" s="66">
        <v>5.0141555619334338E-2</v>
      </c>
      <c r="H334" s="14"/>
    </row>
    <row r="335" spans="1:8" s="6" customFormat="1" ht="15.75" x14ac:dyDescent="0.2">
      <c r="A335" s="17" t="s">
        <v>4345</v>
      </c>
      <c r="B335" s="17" t="s">
        <v>871</v>
      </c>
      <c r="C335" s="14"/>
      <c r="D335" s="64"/>
      <c r="E335" s="65">
        <v>13952900</v>
      </c>
      <c r="F335" s="66">
        <v>1367075840.9100001</v>
      </c>
      <c r="G335" s="66">
        <v>5.0018279414760794E-2</v>
      </c>
      <c r="H335" s="14"/>
    </row>
    <row r="336" spans="1:8" s="6" customFormat="1" ht="15.75" x14ac:dyDescent="0.2">
      <c r="A336" s="17" t="s">
        <v>4346</v>
      </c>
      <c r="B336" s="17" t="s">
        <v>757</v>
      </c>
      <c r="C336" s="14"/>
      <c r="D336" s="64"/>
      <c r="E336" s="65">
        <v>14000000</v>
      </c>
      <c r="F336" s="66">
        <v>1367007600</v>
      </c>
      <c r="G336" s="66">
        <v>5.0015805169484367E-2</v>
      </c>
      <c r="H336" s="14"/>
    </row>
    <row r="337" spans="1:8" s="6" customFormat="1" ht="15.75" x14ac:dyDescent="0.2">
      <c r="A337" s="17" t="s">
        <v>4347</v>
      </c>
      <c r="B337" s="17" t="s">
        <v>842</v>
      </c>
      <c r="C337" s="14"/>
      <c r="D337" s="64"/>
      <c r="E337" s="65">
        <v>13500000</v>
      </c>
      <c r="F337" s="66">
        <v>1338943500</v>
      </c>
      <c r="G337" s="66">
        <v>4.8998270865468721E-2</v>
      </c>
      <c r="H337" s="14"/>
    </row>
    <row r="338" spans="1:8" s="6" customFormat="1" ht="15.75" x14ac:dyDescent="0.2">
      <c r="A338" s="17" t="s">
        <v>4348</v>
      </c>
      <c r="B338" s="17" t="s">
        <v>1642</v>
      </c>
      <c r="C338" s="14"/>
      <c r="D338" s="64"/>
      <c r="E338" s="65">
        <v>13409600</v>
      </c>
      <c r="F338" s="66">
        <v>1338621365.76</v>
      </c>
      <c r="G338" s="66">
        <v>4.8986591080986124E-2</v>
      </c>
      <c r="H338" s="14"/>
    </row>
    <row r="339" spans="1:8" s="6" customFormat="1" ht="15.75" x14ac:dyDescent="0.2">
      <c r="A339" s="17" t="s">
        <v>4349</v>
      </c>
      <c r="B339" s="17" t="s">
        <v>791</v>
      </c>
      <c r="C339" s="14"/>
      <c r="D339" s="64"/>
      <c r="E339" s="65">
        <v>13000000</v>
      </c>
      <c r="F339" s="66">
        <v>1338294100</v>
      </c>
      <c r="G339" s="66">
        <v>4.8974725240380879E-2</v>
      </c>
      <c r="H339" s="14"/>
    </row>
    <row r="340" spans="1:8" s="6" customFormat="1" ht="15.75" x14ac:dyDescent="0.2">
      <c r="A340" s="17" t="s">
        <v>2973</v>
      </c>
      <c r="B340" s="17" t="s">
        <v>1005</v>
      </c>
      <c r="C340" s="14"/>
      <c r="D340" s="64"/>
      <c r="E340" s="65">
        <v>13000000</v>
      </c>
      <c r="F340" s="66">
        <v>1332847100</v>
      </c>
      <c r="G340" s="66">
        <v>4.8777230599399229E-2</v>
      </c>
      <c r="H340" s="14"/>
    </row>
    <row r="341" spans="1:8" s="6" customFormat="1" ht="15.75" x14ac:dyDescent="0.2">
      <c r="A341" s="17" t="s">
        <v>2974</v>
      </c>
      <c r="B341" s="17" t="s">
        <v>793</v>
      </c>
      <c r="C341" s="14"/>
      <c r="D341" s="64"/>
      <c r="E341" s="65">
        <v>13000000</v>
      </c>
      <c r="F341" s="66">
        <v>1332601400</v>
      </c>
      <c r="G341" s="66">
        <v>4.8768322129913416E-2</v>
      </c>
      <c r="H341" s="14"/>
    </row>
    <row r="342" spans="1:8" s="6" customFormat="1" ht="15.75" x14ac:dyDescent="0.2">
      <c r="A342" s="17" t="s">
        <v>4350</v>
      </c>
      <c r="B342" s="17" t="s">
        <v>784</v>
      </c>
      <c r="C342" s="14"/>
      <c r="D342" s="64"/>
      <c r="E342" s="65">
        <v>13189600</v>
      </c>
      <c r="F342" s="66">
        <v>1331169612.72</v>
      </c>
      <c r="G342" s="66">
        <v>4.8716409092493605E-2</v>
      </c>
      <c r="H342" s="14"/>
    </row>
    <row r="343" spans="1:8" s="6" customFormat="1" ht="15.75" x14ac:dyDescent="0.2">
      <c r="A343" s="17" t="s">
        <v>4351</v>
      </c>
      <c r="B343" s="17" t="s">
        <v>736</v>
      </c>
      <c r="C343" s="14"/>
      <c r="D343" s="64"/>
      <c r="E343" s="65">
        <v>13000000</v>
      </c>
      <c r="F343" s="66">
        <v>1326011700</v>
      </c>
      <c r="G343" s="66">
        <v>4.8529396035608886E-2</v>
      </c>
      <c r="H343" s="14"/>
    </row>
    <row r="344" spans="1:8" s="6" customFormat="1" ht="15.75" x14ac:dyDescent="0.2">
      <c r="A344" s="17" t="s">
        <v>4352</v>
      </c>
      <c r="B344" s="17" t="s">
        <v>792</v>
      </c>
      <c r="C344" s="14"/>
      <c r="D344" s="64"/>
      <c r="E344" s="65">
        <v>13000000</v>
      </c>
      <c r="F344" s="66">
        <v>1318930600</v>
      </c>
      <c r="G344" s="66">
        <v>4.8272653002332737E-2</v>
      </c>
      <c r="H344" s="14"/>
    </row>
    <row r="345" spans="1:8" s="6" customFormat="1" ht="15.75" x14ac:dyDescent="0.2">
      <c r="A345" s="17" t="s">
        <v>4353</v>
      </c>
      <c r="B345" s="17" t="s">
        <v>1643</v>
      </c>
      <c r="C345" s="14"/>
      <c r="D345" s="64"/>
      <c r="E345" s="65">
        <v>13012300</v>
      </c>
      <c r="F345" s="66">
        <v>1307835043.48</v>
      </c>
      <c r="G345" s="66">
        <v>4.7870355783421581E-2</v>
      </c>
      <c r="H345" s="14"/>
    </row>
    <row r="346" spans="1:8" s="6" customFormat="1" ht="15.75" x14ac:dyDescent="0.2">
      <c r="A346" s="17" t="s">
        <v>2975</v>
      </c>
      <c r="B346" s="17" t="s">
        <v>965</v>
      </c>
      <c r="C346" s="14"/>
      <c r="D346" s="64"/>
      <c r="E346" s="65">
        <v>12901400</v>
      </c>
      <c r="F346" s="66">
        <v>1307751701.1400001</v>
      </c>
      <c r="G346" s="66">
        <v>4.7867333997940242E-2</v>
      </c>
      <c r="H346" s="14"/>
    </row>
    <row r="347" spans="1:8" s="6" customFormat="1" ht="15.75" x14ac:dyDescent="0.2">
      <c r="A347" s="17" t="s">
        <v>4354</v>
      </c>
      <c r="B347" s="17" t="s">
        <v>385</v>
      </c>
      <c r="C347" s="14"/>
      <c r="D347" s="64"/>
      <c r="E347" s="65">
        <v>13000000</v>
      </c>
      <c r="F347" s="66">
        <v>1296163700</v>
      </c>
      <c r="G347" s="66">
        <v>4.7447181964740445E-2</v>
      </c>
      <c r="H347" s="14"/>
    </row>
    <row r="348" spans="1:8" s="6" customFormat="1" ht="15.75" x14ac:dyDescent="0.2">
      <c r="A348" s="17" t="s">
        <v>4355</v>
      </c>
      <c r="B348" s="17" t="s">
        <v>410</v>
      </c>
      <c r="C348" s="14"/>
      <c r="D348" s="64"/>
      <c r="E348" s="65">
        <v>12625500</v>
      </c>
      <c r="F348" s="66">
        <v>1294623820.2</v>
      </c>
      <c r="G348" s="66">
        <v>4.7391349762013091E-2</v>
      </c>
      <c r="H348" s="14"/>
    </row>
    <row r="349" spans="1:8" s="6" customFormat="1" ht="15.75" x14ac:dyDescent="0.2">
      <c r="A349" s="17" t="s">
        <v>4356</v>
      </c>
      <c r="B349" s="17" t="s">
        <v>390</v>
      </c>
      <c r="C349" s="14"/>
      <c r="D349" s="64"/>
      <c r="E349" s="65">
        <v>12603400</v>
      </c>
      <c r="F349" s="66">
        <v>1292124514.46</v>
      </c>
      <c r="G349" s="66">
        <v>4.7300731166488086E-2</v>
      </c>
      <c r="H349" s="14"/>
    </row>
    <row r="350" spans="1:8" s="6" customFormat="1" ht="15.75" x14ac:dyDescent="0.2">
      <c r="A350" s="17" t="s">
        <v>4357</v>
      </c>
      <c r="B350" s="17" t="s">
        <v>2837</v>
      </c>
      <c r="C350" s="14"/>
      <c r="D350" s="64"/>
      <c r="E350" s="65">
        <v>12800000</v>
      </c>
      <c r="F350" s="66">
        <v>1279866880</v>
      </c>
      <c r="G350" s="66">
        <v>4.6856299898457604E-2</v>
      </c>
      <c r="H350" s="14"/>
    </row>
    <row r="351" spans="1:8" s="6" customFormat="1" ht="15.75" x14ac:dyDescent="0.2">
      <c r="A351" s="17" t="s">
        <v>4358</v>
      </c>
      <c r="B351" s="17" t="s">
        <v>798</v>
      </c>
      <c r="C351" s="14"/>
      <c r="D351" s="64"/>
      <c r="E351" s="65">
        <v>13000000</v>
      </c>
      <c r="F351" s="66">
        <v>1279857800</v>
      </c>
      <c r="G351" s="66">
        <v>4.6855970680293457E-2</v>
      </c>
      <c r="H351" s="14"/>
    </row>
    <row r="352" spans="1:8" s="6" customFormat="1" ht="15.75" x14ac:dyDescent="0.2">
      <c r="A352" s="17" t="s">
        <v>4359</v>
      </c>
      <c r="B352" s="17" t="s">
        <v>880</v>
      </c>
      <c r="C352" s="14"/>
      <c r="D352" s="64"/>
      <c r="E352" s="65">
        <v>12270000</v>
      </c>
      <c r="F352" s="66">
        <v>1265346204</v>
      </c>
      <c r="G352" s="66">
        <v>4.6329816385802761E-2</v>
      </c>
      <c r="H352" s="14"/>
    </row>
    <row r="353" spans="1:8" s="6" customFormat="1" ht="15.75" x14ac:dyDescent="0.2">
      <c r="A353" s="17" t="s">
        <v>4360</v>
      </c>
      <c r="B353" s="17" t="s">
        <v>732</v>
      </c>
      <c r="C353" s="14"/>
      <c r="D353" s="64"/>
      <c r="E353" s="65">
        <v>12501900</v>
      </c>
      <c r="F353" s="66">
        <v>1257462355.23</v>
      </c>
      <c r="G353" s="66">
        <v>4.6043967683327129E-2</v>
      </c>
      <c r="H353" s="14"/>
    </row>
    <row r="354" spans="1:8" s="6" customFormat="1" ht="15.75" x14ac:dyDescent="0.2">
      <c r="A354" s="17" t="s">
        <v>4361</v>
      </c>
      <c r="B354" s="17" t="s">
        <v>963</v>
      </c>
      <c r="C354" s="14"/>
      <c r="D354" s="64"/>
      <c r="E354" s="65">
        <v>12500000</v>
      </c>
      <c r="F354" s="66">
        <v>1256830000</v>
      </c>
      <c r="G354" s="66">
        <v>4.6021040059107975E-2</v>
      </c>
      <c r="H354" s="14"/>
    </row>
    <row r="355" spans="1:8" s="6" customFormat="1" ht="15.75" x14ac:dyDescent="0.2">
      <c r="A355" s="17" t="s">
        <v>4362</v>
      </c>
      <c r="B355" s="17" t="s">
        <v>960</v>
      </c>
      <c r="C355" s="14"/>
      <c r="D355" s="64"/>
      <c r="E355" s="65">
        <v>12423600</v>
      </c>
      <c r="F355" s="66">
        <v>1253797166.1600001</v>
      </c>
      <c r="G355" s="66">
        <v>4.5911077064727988E-2</v>
      </c>
      <c r="H355" s="14"/>
    </row>
    <row r="356" spans="1:8" s="6" customFormat="1" ht="15.75" x14ac:dyDescent="0.2">
      <c r="A356" s="17" t="s">
        <v>4363</v>
      </c>
      <c r="B356" s="17" t="s">
        <v>853</v>
      </c>
      <c r="C356" s="14"/>
      <c r="D356" s="64"/>
      <c r="E356" s="65">
        <v>12500000</v>
      </c>
      <c r="F356" s="66">
        <v>1253300000</v>
      </c>
      <c r="G356" s="66">
        <v>4.589305105916943E-2</v>
      </c>
      <c r="H356" s="14"/>
    </row>
    <row r="357" spans="1:8" s="6" customFormat="1" ht="15.75" x14ac:dyDescent="0.2">
      <c r="A357" s="17" t="s">
        <v>4364</v>
      </c>
      <c r="B357" s="17" t="s">
        <v>969</v>
      </c>
      <c r="C357" s="14"/>
      <c r="D357" s="64"/>
      <c r="E357" s="65">
        <v>12500000</v>
      </c>
      <c r="F357" s="66">
        <v>1250423750</v>
      </c>
      <c r="G357" s="66">
        <v>4.5788765404474463E-2</v>
      </c>
      <c r="H357" s="14"/>
    </row>
    <row r="358" spans="1:8" s="6" customFormat="1" ht="15.75" x14ac:dyDescent="0.2">
      <c r="A358" s="17" t="s">
        <v>4365</v>
      </c>
      <c r="B358" s="17" t="s">
        <v>867</v>
      </c>
      <c r="C358" s="14"/>
      <c r="D358" s="64"/>
      <c r="E358" s="65">
        <v>12500000</v>
      </c>
      <c r="F358" s="66">
        <v>1240645000</v>
      </c>
      <c r="G358" s="66">
        <v>4.5434212307265111E-2</v>
      </c>
      <c r="H358" s="14"/>
    </row>
    <row r="359" spans="1:8" s="6" customFormat="1" ht="15.75" x14ac:dyDescent="0.2">
      <c r="A359" s="17" t="s">
        <v>4366</v>
      </c>
      <c r="B359" s="17" t="s">
        <v>837</v>
      </c>
      <c r="C359" s="14"/>
      <c r="D359" s="64"/>
      <c r="E359" s="65">
        <v>12149800</v>
      </c>
      <c r="F359" s="66">
        <v>1240345137.46</v>
      </c>
      <c r="G359" s="66">
        <v>4.542334003910261E-2</v>
      </c>
      <c r="H359" s="14"/>
    </row>
    <row r="360" spans="1:8" s="6" customFormat="1" ht="15.75" x14ac:dyDescent="0.2">
      <c r="A360" s="17" t="s">
        <v>4367</v>
      </c>
      <c r="B360" s="17" t="s">
        <v>1081</v>
      </c>
      <c r="C360" s="14"/>
      <c r="D360" s="64"/>
      <c r="E360" s="65">
        <v>11980000</v>
      </c>
      <c r="F360" s="66">
        <v>1239424444</v>
      </c>
      <c r="G360" s="66">
        <v>4.53899579894722E-2</v>
      </c>
      <c r="H360" s="14"/>
    </row>
    <row r="361" spans="1:8" s="6" customFormat="1" ht="15.75" x14ac:dyDescent="0.2">
      <c r="A361" s="17" t="s">
        <v>4368</v>
      </c>
      <c r="B361" s="17" t="s">
        <v>964</v>
      </c>
      <c r="C361" s="14"/>
      <c r="D361" s="64"/>
      <c r="E361" s="65">
        <v>12297500</v>
      </c>
      <c r="F361" s="66">
        <v>1237016592.75</v>
      </c>
      <c r="G361" s="66">
        <v>4.5302655305764473E-2</v>
      </c>
      <c r="H361" s="14"/>
    </row>
    <row r="362" spans="1:8" s="6" customFormat="1" ht="15.75" x14ac:dyDescent="0.2">
      <c r="A362" s="17" t="s">
        <v>4369</v>
      </c>
      <c r="B362" s="17" t="s">
        <v>406</v>
      </c>
      <c r="C362" s="14"/>
      <c r="D362" s="64"/>
      <c r="E362" s="65">
        <v>12102500</v>
      </c>
      <c r="F362" s="66">
        <v>1233104361</v>
      </c>
      <c r="G362" s="66">
        <v>4.5160807535449939E-2</v>
      </c>
      <c r="H362" s="14"/>
    </row>
    <row r="363" spans="1:8" s="6" customFormat="1" ht="15.75" x14ac:dyDescent="0.2">
      <c r="A363" s="17" t="s">
        <v>4370</v>
      </c>
      <c r="B363" s="17" t="s">
        <v>391</v>
      </c>
      <c r="C363" s="14"/>
      <c r="D363" s="64"/>
      <c r="E363" s="65">
        <v>11918000</v>
      </c>
      <c r="F363" s="66">
        <v>1219962234</v>
      </c>
      <c r="G363" s="66">
        <v>4.4684306772901694E-2</v>
      </c>
      <c r="H363" s="14"/>
    </row>
    <row r="364" spans="1:8" s="6" customFormat="1" ht="15.75" x14ac:dyDescent="0.2">
      <c r="A364" s="17" t="s">
        <v>4371</v>
      </c>
      <c r="B364" s="17" t="s">
        <v>873</v>
      </c>
      <c r="C364" s="14"/>
      <c r="D364" s="64"/>
      <c r="E364" s="65">
        <v>12500000</v>
      </c>
      <c r="F364" s="66">
        <v>1213673750</v>
      </c>
      <c r="G364" s="66">
        <v>4.445630201984517E-2</v>
      </c>
      <c r="H364" s="14"/>
    </row>
    <row r="365" spans="1:8" s="6" customFormat="1" ht="15.75" x14ac:dyDescent="0.2">
      <c r="A365" s="17" t="s">
        <v>4372</v>
      </c>
      <c r="B365" s="17" t="s">
        <v>863</v>
      </c>
      <c r="C365" s="14"/>
      <c r="D365" s="64"/>
      <c r="E365" s="65">
        <v>12019800</v>
      </c>
      <c r="F365" s="66">
        <v>1207908165.3599999</v>
      </c>
      <c r="G365" s="66">
        <v>4.4247256294027995E-2</v>
      </c>
      <c r="H365" s="14"/>
    </row>
    <row r="366" spans="1:8" s="6" customFormat="1" ht="15.75" x14ac:dyDescent="0.2">
      <c r="A366" s="17" t="s">
        <v>4373</v>
      </c>
      <c r="B366" s="17" t="s">
        <v>366</v>
      </c>
      <c r="C366" s="14"/>
      <c r="D366" s="64"/>
      <c r="E366" s="65">
        <v>11400000</v>
      </c>
      <c r="F366" s="66">
        <v>1191916740</v>
      </c>
      <c r="G366" s="66">
        <v>4.3667447076062495E-2</v>
      </c>
      <c r="H366" s="14"/>
    </row>
    <row r="367" spans="1:8" s="6" customFormat="1" ht="15.75" x14ac:dyDescent="0.2">
      <c r="A367" s="17" t="s">
        <v>4374</v>
      </c>
      <c r="B367" s="17" t="s">
        <v>3649</v>
      </c>
      <c r="C367" s="14"/>
      <c r="D367" s="64"/>
      <c r="E367" s="65">
        <v>11841100</v>
      </c>
      <c r="F367" s="66">
        <v>1185204117.6400001</v>
      </c>
      <c r="G367" s="66">
        <v>4.3424064123421847E-2</v>
      </c>
      <c r="H367" s="14"/>
    </row>
    <row r="368" spans="1:8" s="6" customFormat="1" ht="15.75" x14ac:dyDescent="0.2">
      <c r="A368" s="17" t="s">
        <v>4375</v>
      </c>
      <c r="B368" s="17" t="s">
        <v>370</v>
      </c>
      <c r="C368" s="14"/>
      <c r="D368" s="64"/>
      <c r="E368" s="65">
        <v>11500000</v>
      </c>
      <c r="F368" s="66">
        <v>1179951750</v>
      </c>
      <c r="G368" s="66">
        <v>4.3233626366607915E-2</v>
      </c>
      <c r="H368" s="14"/>
    </row>
    <row r="369" spans="1:8" s="6" customFormat="1" ht="15.75" x14ac:dyDescent="0.2">
      <c r="A369" s="17" t="s">
        <v>4376</v>
      </c>
      <c r="B369" s="17" t="s">
        <v>1644</v>
      </c>
      <c r="C369" s="14"/>
      <c r="D369" s="64"/>
      <c r="E369" s="65">
        <v>11273800</v>
      </c>
      <c r="F369" s="66">
        <v>1162254372.9200001</v>
      </c>
      <c r="G369" s="66">
        <v>4.2591963592102405E-2</v>
      </c>
      <c r="H369" s="14"/>
    </row>
    <row r="370" spans="1:8" s="6" customFormat="1" ht="15.75" x14ac:dyDescent="0.2">
      <c r="A370" s="17" t="s">
        <v>4377</v>
      </c>
      <c r="B370" s="17" t="s">
        <v>1063</v>
      </c>
      <c r="C370" s="14"/>
      <c r="D370" s="64"/>
      <c r="E370" s="65">
        <v>11521800</v>
      </c>
      <c r="F370" s="66">
        <v>1152864394.9200001</v>
      </c>
      <c r="G370" s="66">
        <v>4.2251506398429624E-2</v>
      </c>
      <c r="H370" s="14"/>
    </row>
    <row r="371" spans="1:8" s="6" customFormat="1" ht="15.75" x14ac:dyDescent="0.2">
      <c r="A371" s="17" t="s">
        <v>4378</v>
      </c>
      <c r="B371" s="17" t="s">
        <v>978</v>
      </c>
      <c r="C371" s="14"/>
      <c r="D371" s="64"/>
      <c r="E371" s="65">
        <v>11500000</v>
      </c>
      <c r="F371" s="66">
        <v>1136557650</v>
      </c>
      <c r="G371" s="66">
        <v>4.1660264479289763E-2</v>
      </c>
      <c r="H371" s="14"/>
    </row>
    <row r="372" spans="1:8" s="6" customFormat="1" ht="15.75" x14ac:dyDescent="0.2">
      <c r="A372" s="17" t="s">
        <v>4379</v>
      </c>
      <c r="B372" s="17" t="s">
        <v>932</v>
      </c>
      <c r="C372" s="14"/>
      <c r="D372" s="64"/>
      <c r="E372" s="65">
        <v>11367400</v>
      </c>
      <c r="F372" s="66">
        <v>1134843917.6800001</v>
      </c>
      <c r="G372" s="66">
        <v>4.1598128817590285E-2</v>
      </c>
      <c r="H372" s="14"/>
    </row>
    <row r="373" spans="1:8" s="6" customFormat="1" ht="15.75" x14ac:dyDescent="0.2">
      <c r="A373" s="17" t="s">
        <v>4380</v>
      </c>
      <c r="B373" s="17" t="s">
        <v>772</v>
      </c>
      <c r="C373" s="14"/>
      <c r="D373" s="64"/>
      <c r="E373" s="65">
        <v>11000000</v>
      </c>
      <c r="F373" s="66">
        <v>1130636100</v>
      </c>
      <c r="G373" s="66">
        <v>4.1445563838330535E-2</v>
      </c>
      <c r="H373" s="14"/>
    </row>
    <row r="374" spans="1:8" s="6" customFormat="1" ht="15.75" x14ac:dyDescent="0.2">
      <c r="A374" s="17" t="s">
        <v>4381</v>
      </c>
      <c r="B374" s="17" t="s">
        <v>756</v>
      </c>
      <c r="C374" s="14"/>
      <c r="D374" s="64"/>
      <c r="E374" s="65">
        <v>11386400</v>
      </c>
      <c r="F374" s="66">
        <v>1128900073.4400001</v>
      </c>
      <c r="G374" s="66">
        <v>4.1382619843066758E-2</v>
      </c>
      <c r="H374" s="14"/>
    </row>
    <row r="375" spans="1:8" s="6" customFormat="1" ht="15.75" x14ac:dyDescent="0.2">
      <c r="A375" s="17" t="s">
        <v>4382</v>
      </c>
      <c r="B375" s="17" t="s">
        <v>802</v>
      </c>
      <c r="C375" s="14"/>
      <c r="D375" s="64"/>
      <c r="E375" s="65">
        <v>11137700</v>
      </c>
      <c r="F375" s="66">
        <v>1126480343.24</v>
      </c>
      <c r="G375" s="66">
        <v>4.1294886458245486E-2</v>
      </c>
      <c r="H375" s="14"/>
    </row>
    <row r="376" spans="1:8" s="6" customFormat="1" ht="15.75" x14ac:dyDescent="0.2">
      <c r="A376" s="17" t="s">
        <v>4383</v>
      </c>
      <c r="B376" s="17" t="s">
        <v>1509</v>
      </c>
      <c r="C376" s="14"/>
      <c r="D376" s="64"/>
      <c r="E376" s="65">
        <v>11000000</v>
      </c>
      <c r="F376" s="66">
        <v>1123041700</v>
      </c>
      <c r="G376" s="66">
        <v>4.1170209826678059E-2</v>
      </c>
      <c r="H376" s="14"/>
    </row>
    <row r="377" spans="1:8" s="6" customFormat="1" ht="15.75" x14ac:dyDescent="0.2">
      <c r="A377" s="17" t="s">
        <v>4384</v>
      </c>
      <c r="B377" s="17" t="s">
        <v>786</v>
      </c>
      <c r="C377" s="14"/>
      <c r="D377" s="64"/>
      <c r="E377" s="65">
        <v>11243800</v>
      </c>
      <c r="F377" s="66">
        <v>1122785629.1600001</v>
      </c>
      <c r="G377" s="66">
        <v>4.1160925336387683E-2</v>
      </c>
      <c r="H377" s="14"/>
    </row>
    <row r="378" spans="1:8" s="6" customFormat="1" ht="15.75" x14ac:dyDescent="0.2">
      <c r="A378" s="17" t="s">
        <v>4385</v>
      </c>
      <c r="B378" s="17" t="s">
        <v>875</v>
      </c>
      <c r="C378" s="14"/>
      <c r="D378" s="64"/>
      <c r="E378" s="65">
        <v>11000000</v>
      </c>
      <c r="F378" s="66">
        <v>1111292600</v>
      </c>
      <c r="G378" s="66">
        <v>4.0744216750423688E-2</v>
      </c>
      <c r="H378" s="14"/>
    </row>
    <row r="379" spans="1:8" s="6" customFormat="1" ht="15.75" x14ac:dyDescent="0.2">
      <c r="A379" s="17" t="s">
        <v>4386</v>
      </c>
      <c r="B379" s="17" t="s">
        <v>858</v>
      </c>
      <c r="C379" s="14"/>
      <c r="D379" s="64"/>
      <c r="E379" s="65">
        <v>11000000</v>
      </c>
      <c r="F379" s="66">
        <v>1097659200</v>
      </c>
      <c r="G379" s="66">
        <v>4.024990365360722E-2</v>
      </c>
      <c r="H379" s="14"/>
    </row>
    <row r="380" spans="1:8" s="6" customFormat="1" ht="15.75" x14ac:dyDescent="0.2">
      <c r="A380" s="17" t="s">
        <v>4387</v>
      </c>
      <c r="B380" s="17" t="s">
        <v>1645</v>
      </c>
      <c r="C380" s="14"/>
      <c r="D380" s="64"/>
      <c r="E380" s="65">
        <v>10784800</v>
      </c>
      <c r="F380" s="66">
        <v>1063273432</v>
      </c>
      <c r="G380" s="66">
        <v>3.9003161427420621E-2</v>
      </c>
      <c r="H380" s="14"/>
    </row>
    <row r="381" spans="1:8" s="6" customFormat="1" ht="15.75" x14ac:dyDescent="0.2">
      <c r="A381" s="17" t="s">
        <v>4388</v>
      </c>
      <c r="B381" s="17" t="s">
        <v>774</v>
      </c>
      <c r="C381" s="14"/>
      <c r="D381" s="64"/>
      <c r="E381" s="65">
        <v>10500000</v>
      </c>
      <c r="F381" s="66">
        <v>1054817400</v>
      </c>
      <c r="G381" s="66">
        <v>3.8696566787440927E-2</v>
      </c>
      <c r="H381" s="14"/>
    </row>
    <row r="382" spans="1:8" s="6" customFormat="1" ht="15.75" x14ac:dyDescent="0.2">
      <c r="A382" s="17" t="s">
        <v>4389</v>
      </c>
      <c r="B382" s="17" t="s">
        <v>916</v>
      </c>
      <c r="C382" s="14"/>
      <c r="D382" s="64"/>
      <c r="E382" s="65">
        <v>10500000</v>
      </c>
      <c r="F382" s="66">
        <v>1054125450</v>
      </c>
      <c r="G382" s="66">
        <v>3.8671478405427478E-2</v>
      </c>
      <c r="H382" s="14"/>
    </row>
    <row r="383" spans="1:8" s="6" customFormat="1" ht="15.75" x14ac:dyDescent="0.2">
      <c r="A383" s="17" t="s">
        <v>4390</v>
      </c>
      <c r="B383" s="17" t="s">
        <v>400</v>
      </c>
      <c r="C383" s="14"/>
      <c r="D383" s="64"/>
      <c r="E383" s="65">
        <v>10047900</v>
      </c>
      <c r="F383" s="66">
        <v>1039853151.8399999</v>
      </c>
      <c r="G383" s="66">
        <v>3.8154000454061164E-2</v>
      </c>
      <c r="H383" s="14"/>
    </row>
    <row r="384" spans="1:8" s="6" customFormat="1" ht="15.75" x14ac:dyDescent="0.2">
      <c r="A384" s="17" t="s">
        <v>4391</v>
      </c>
      <c r="B384" s="17" t="s">
        <v>834</v>
      </c>
      <c r="C384" s="14"/>
      <c r="D384" s="64"/>
      <c r="E384" s="65">
        <v>10044700</v>
      </c>
      <c r="F384" s="66">
        <v>1033111457.58</v>
      </c>
      <c r="G384" s="66">
        <v>3.790956342680088E-2</v>
      </c>
      <c r="H384" s="14"/>
    </row>
    <row r="385" spans="1:8" s="6" customFormat="1" ht="15.75" x14ac:dyDescent="0.2">
      <c r="A385" s="17" t="s">
        <v>4392</v>
      </c>
      <c r="B385" s="17" t="s">
        <v>839</v>
      </c>
      <c r="C385" s="14"/>
      <c r="D385" s="64"/>
      <c r="E385" s="65">
        <v>10074300</v>
      </c>
      <c r="F385" s="66">
        <v>1031680854.96</v>
      </c>
      <c r="G385" s="66">
        <v>3.7857693342199392E-2</v>
      </c>
      <c r="H385" s="14"/>
    </row>
    <row r="386" spans="1:8" s="6" customFormat="1" ht="15.75" x14ac:dyDescent="0.2">
      <c r="A386" s="17" t="s">
        <v>4393</v>
      </c>
      <c r="B386" s="17" t="s">
        <v>1649</v>
      </c>
      <c r="C386" s="14"/>
      <c r="D386" s="64"/>
      <c r="E386" s="65">
        <v>10336000</v>
      </c>
      <c r="F386" s="66">
        <v>1031078016</v>
      </c>
      <c r="G386" s="66">
        <v>3.7835835904348289E-2</v>
      </c>
      <c r="H386" s="14"/>
    </row>
    <row r="387" spans="1:8" s="6" customFormat="1" ht="15.75" x14ac:dyDescent="0.2">
      <c r="A387" s="17" t="s">
        <v>4394</v>
      </c>
      <c r="B387" s="17" t="s">
        <v>1646</v>
      </c>
      <c r="C387" s="14"/>
      <c r="D387" s="64"/>
      <c r="E387" s="65">
        <v>10000000</v>
      </c>
      <c r="F387" s="66">
        <v>1030314000</v>
      </c>
      <c r="G387" s="66">
        <v>3.7808134588830714E-2</v>
      </c>
      <c r="H387" s="14"/>
    </row>
    <row r="388" spans="1:8" s="6" customFormat="1" ht="15.75" x14ac:dyDescent="0.2">
      <c r="A388" s="17" t="s">
        <v>4395</v>
      </c>
      <c r="B388" s="17" t="s">
        <v>1647</v>
      </c>
      <c r="C388" s="14"/>
      <c r="D388" s="64"/>
      <c r="E388" s="65">
        <v>10000000</v>
      </c>
      <c r="F388" s="66">
        <v>1030159000</v>
      </c>
      <c r="G388" s="66">
        <v>3.7802514675235675E-2</v>
      </c>
      <c r="H388" s="14"/>
    </row>
    <row r="389" spans="1:8" s="6" customFormat="1" ht="15.75" x14ac:dyDescent="0.2">
      <c r="A389" s="17" t="s">
        <v>4396</v>
      </c>
      <c r="B389" s="17" t="s">
        <v>955</v>
      </c>
      <c r="C389" s="14"/>
      <c r="D389" s="64"/>
      <c r="E389" s="65">
        <v>10000000</v>
      </c>
      <c r="F389" s="66">
        <v>1027335000</v>
      </c>
      <c r="G389" s="66">
        <v>3.7700123475284841E-2</v>
      </c>
      <c r="H389" s="14"/>
    </row>
    <row r="390" spans="1:8" s="6" customFormat="1" ht="15.75" x14ac:dyDescent="0.2">
      <c r="A390" s="17" t="s">
        <v>2976</v>
      </c>
      <c r="B390" s="17" t="s">
        <v>918</v>
      </c>
      <c r="C390" s="14"/>
      <c r="D390" s="64"/>
      <c r="E390" s="65">
        <v>10000000</v>
      </c>
      <c r="F390" s="66">
        <v>1023570000</v>
      </c>
      <c r="G390" s="66">
        <v>3.7563613961186085E-2</v>
      </c>
      <c r="H390" s="14"/>
    </row>
    <row r="391" spans="1:8" s="6" customFormat="1" ht="15.75" x14ac:dyDescent="0.2">
      <c r="A391" s="17" t="s">
        <v>4397</v>
      </c>
      <c r="B391" s="17" t="s">
        <v>766</v>
      </c>
      <c r="C391" s="14"/>
      <c r="D391" s="64"/>
      <c r="E391" s="65">
        <v>10000000</v>
      </c>
      <c r="F391" s="66">
        <v>1023187000</v>
      </c>
      <c r="G391" s="66">
        <v>3.754972733598029E-2</v>
      </c>
      <c r="H391" s="14"/>
    </row>
    <row r="392" spans="1:8" s="6" customFormat="1" ht="15.75" x14ac:dyDescent="0.2">
      <c r="A392" s="17" t="s">
        <v>4398</v>
      </c>
      <c r="B392" s="17" t="s">
        <v>1650</v>
      </c>
      <c r="C392" s="14"/>
      <c r="D392" s="64"/>
      <c r="E392" s="65">
        <v>10000000</v>
      </c>
      <c r="F392" s="66">
        <v>1022894000</v>
      </c>
      <c r="G392" s="66">
        <v>3.7539103886410317E-2</v>
      </c>
      <c r="H392" s="14"/>
    </row>
    <row r="393" spans="1:8" s="6" customFormat="1" ht="15.75" x14ac:dyDescent="0.2">
      <c r="A393" s="17" t="s">
        <v>4399</v>
      </c>
      <c r="B393" s="17" t="s">
        <v>835</v>
      </c>
      <c r="C393" s="14"/>
      <c r="D393" s="64"/>
      <c r="E393" s="65">
        <v>10000000</v>
      </c>
      <c r="F393" s="66">
        <v>1020684000</v>
      </c>
      <c r="G393" s="66">
        <v>3.745897479579724E-2</v>
      </c>
      <c r="H393" s="14"/>
    </row>
    <row r="394" spans="1:8" s="6" customFormat="1" ht="15.75" x14ac:dyDescent="0.2">
      <c r="A394" s="17" t="s">
        <v>2977</v>
      </c>
      <c r="B394" s="17" t="s">
        <v>846</v>
      </c>
      <c r="C394" s="14"/>
      <c r="D394" s="64"/>
      <c r="E394" s="65">
        <v>10000000</v>
      </c>
      <c r="F394" s="66">
        <v>1019252000</v>
      </c>
      <c r="G394" s="66">
        <v>3.7407054045680524E-2</v>
      </c>
      <c r="H394" s="14"/>
    </row>
    <row r="395" spans="1:8" s="6" customFormat="1" ht="15.75" x14ac:dyDescent="0.2">
      <c r="A395" s="17" t="s">
        <v>4400</v>
      </c>
      <c r="B395" s="17" t="s">
        <v>1648</v>
      </c>
      <c r="C395" s="14"/>
      <c r="D395" s="64"/>
      <c r="E395" s="65">
        <v>10000000</v>
      </c>
      <c r="F395" s="66">
        <v>1019086000</v>
      </c>
      <c r="G395" s="66">
        <v>3.7401035299507779E-2</v>
      </c>
      <c r="H395" s="14"/>
    </row>
    <row r="396" spans="1:8" s="6" customFormat="1" ht="15.75" x14ac:dyDescent="0.2">
      <c r="A396" s="17" t="s">
        <v>4401</v>
      </c>
      <c r="B396" s="17" t="s">
        <v>748</v>
      </c>
      <c r="C396" s="14"/>
      <c r="D396" s="64"/>
      <c r="E396" s="65">
        <v>10000000</v>
      </c>
      <c r="F396" s="66">
        <v>1018629000</v>
      </c>
      <c r="G396" s="66">
        <v>3.7384465618779193E-2</v>
      </c>
      <c r="H396" s="14"/>
    </row>
    <row r="397" spans="1:8" s="6" customFormat="1" ht="15.75" x14ac:dyDescent="0.2">
      <c r="A397" s="17" t="s">
        <v>2978</v>
      </c>
      <c r="B397" s="17" t="s">
        <v>1651</v>
      </c>
      <c r="C397" s="14"/>
      <c r="D397" s="64"/>
      <c r="E397" s="65">
        <v>10126800</v>
      </c>
      <c r="F397" s="66">
        <v>1015550947.8</v>
      </c>
      <c r="G397" s="66">
        <v>3.7272863119392041E-2</v>
      </c>
      <c r="H397" s="14"/>
    </row>
    <row r="398" spans="1:8" s="6" customFormat="1" ht="15.75" x14ac:dyDescent="0.2">
      <c r="A398" s="17" t="s">
        <v>4402</v>
      </c>
      <c r="B398" s="17" t="s">
        <v>750</v>
      </c>
      <c r="C398" s="14"/>
      <c r="D398" s="64"/>
      <c r="E398" s="65">
        <v>10000000</v>
      </c>
      <c r="F398" s="66">
        <v>1014056000</v>
      </c>
      <c r="G398" s="66">
        <v>3.7218660038972125E-2</v>
      </c>
      <c r="H398" s="14"/>
    </row>
    <row r="399" spans="1:8" s="6" customFormat="1" ht="15.75" x14ac:dyDescent="0.2">
      <c r="A399" s="17" t="s">
        <v>4403</v>
      </c>
      <c r="B399" s="17" t="s">
        <v>872</v>
      </c>
      <c r="C399" s="14"/>
      <c r="D399" s="64"/>
      <c r="E399" s="65">
        <v>10000000</v>
      </c>
      <c r="F399" s="66">
        <v>1010554000</v>
      </c>
      <c r="G399" s="66">
        <v>3.7091686249231391E-2</v>
      </c>
      <c r="H399" s="14"/>
    </row>
    <row r="400" spans="1:8" s="6" customFormat="1" ht="15.75" x14ac:dyDescent="0.2">
      <c r="A400" s="17" t="s">
        <v>2979</v>
      </c>
      <c r="B400" s="17" t="s">
        <v>828</v>
      </c>
      <c r="C400" s="14"/>
      <c r="D400" s="64"/>
      <c r="E400" s="65">
        <v>10000000</v>
      </c>
      <c r="F400" s="66">
        <v>1008732000</v>
      </c>
      <c r="G400" s="66">
        <v>3.7025625071359439E-2</v>
      </c>
      <c r="H400" s="14"/>
    </row>
    <row r="401" spans="1:8" s="6" customFormat="1" ht="15.75" x14ac:dyDescent="0.2">
      <c r="A401" s="17" t="s">
        <v>4404</v>
      </c>
      <c r="B401" s="17" t="s">
        <v>931</v>
      </c>
      <c r="C401" s="14"/>
      <c r="D401" s="64"/>
      <c r="E401" s="65">
        <v>10000000</v>
      </c>
      <c r="F401" s="66">
        <v>1007461000</v>
      </c>
      <c r="G401" s="66">
        <v>3.6979541779880144E-2</v>
      </c>
      <c r="H401" s="14"/>
    </row>
    <row r="402" spans="1:8" s="6" customFormat="1" ht="15.75" x14ac:dyDescent="0.2">
      <c r="A402" s="17" t="s">
        <v>4405</v>
      </c>
      <c r="B402" s="17" t="s">
        <v>1652</v>
      </c>
      <c r="C402" s="14"/>
      <c r="D402" s="64"/>
      <c r="E402" s="65">
        <v>10000000</v>
      </c>
      <c r="F402" s="66">
        <v>1006715000</v>
      </c>
      <c r="G402" s="66">
        <v>3.6952493679609844E-2</v>
      </c>
      <c r="H402" s="14"/>
    </row>
    <row r="403" spans="1:8" s="6" customFormat="1" ht="15.75" x14ac:dyDescent="0.2">
      <c r="A403" s="17" t="s">
        <v>4406</v>
      </c>
      <c r="B403" s="17" t="s">
        <v>386</v>
      </c>
      <c r="C403" s="14"/>
      <c r="D403" s="64"/>
      <c r="E403" s="65">
        <v>10000000</v>
      </c>
      <c r="F403" s="66">
        <v>1005930000</v>
      </c>
      <c r="G403" s="66">
        <v>3.6924031536564025E-2</v>
      </c>
      <c r="H403" s="14"/>
    </row>
    <row r="404" spans="1:8" s="6" customFormat="1" ht="15.75" x14ac:dyDescent="0.2">
      <c r="A404" s="17" t="s">
        <v>4407</v>
      </c>
      <c r="B404" s="17" t="s">
        <v>1653</v>
      </c>
      <c r="C404" s="14"/>
      <c r="D404" s="64"/>
      <c r="E404" s="65">
        <v>10000000</v>
      </c>
      <c r="F404" s="66">
        <v>1005339000</v>
      </c>
      <c r="G404" s="66">
        <v>3.6902603349888763E-2</v>
      </c>
      <c r="H404" s="14"/>
    </row>
    <row r="405" spans="1:8" s="6" customFormat="1" ht="15.75" x14ac:dyDescent="0.2">
      <c r="A405" s="17" t="s">
        <v>4408</v>
      </c>
      <c r="B405" s="17" t="s">
        <v>735</v>
      </c>
      <c r="C405" s="14"/>
      <c r="D405" s="64"/>
      <c r="E405" s="65">
        <v>10000000</v>
      </c>
      <c r="F405" s="66">
        <v>1003011000</v>
      </c>
      <c r="G405" s="66">
        <v>3.6818195873442046E-2</v>
      </c>
      <c r="H405" s="14"/>
    </row>
    <row r="406" spans="1:8" s="6" customFormat="1" ht="15.75" x14ac:dyDescent="0.2">
      <c r="A406" s="17" t="s">
        <v>2980</v>
      </c>
      <c r="B406" s="17" t="s">
        <v>1654</v>
      </c>
      <c r="C406" s="14"/>
      <c r="D406" s="64"/>
      <c r="E406" s="65">
        <v>10000000</v>
      </c>
      <c r="F406" s="66">
        <v>1001487000</v>
      </c>
      <c r="G406" s="66">
        <v>3.6762939432675369E-2</v>
      </c>
      <c r="H406" s="14"/>
    </row>
    <row r="407" spans="1:8" s="6" customFormat="1" ht="15.75" x14ac:dyDescent="0.2">
      <c r="A407" s="17" t="s">
        <v>4409</v>
      </c>
      <c r="B407" s="17" t="s">
        <v>857</v>
      </c>
      <c r="C407" s="14"/>
      <c r="D407" s="64"/>
      <c r="E407" s="65">
        <v>10000000</v>
      </c>
      <c r="F407" s="66">
        <v>1001226000</v>
      </c>
      <c r="G407" s="66">
        <v>3.6753476223331472E-2</v>
      </c>
      <c r="H407" s="14"/>
    </row>
    <row r="408" spans="1:8" s="6" customFormat="1" ht="15.75" x14ac:dyDescent="0.2">
      <c r="A408" s="17" t="s">
        <v>4410</v>
      </c>
      <c r="B408" s="17" t="s">
        <v>2853</v>
      </c>
      <c r="C408" s="14"/>
      <c r="D408" s="64"/>
      <c r="E408" s="65">
        <v>9883000</v>
      </c>
      <c r="F408" s="66">
        <v>999908571.79999995</v>
      </c>
      <c r="G408" s="66">
        <v>3.6705709561062685E-2</v>
      </c>
      <c r="H408" s="14"/>
    </row>
    <row r="409" spans="1:8" s="6" customFormat="1" ht="15.75" x14ac:dyDescent="0.2">
      <c r="A409" s="17" t="s">
        <v>4411</v>
      </c>
      <c r="B409" s="17" t="s">
        <v>1655</v>
      </c>
      <c r="C409" s="14"/>
      <c r="D409" s="64"/>
      <c r="E409" s="65">
        <v>10000000</v>
      </c>
      <c r="F409" s="66">
        <v>999010000</v>
      </c>
      <c r="G409" s="66">
        <v>3.6673129587676004E-2</v>
      </c>
      <c r="H409" s="14"/>
    </row>
    <row r="410" spans="1:8" s="6" customFormat="1" ht="15.75" x14ac:dyDescent="0.2">
      <c r="A410" s="17" t="s">
        <v>4412</v>
      </c>
      <c r="B410" s="17" t="s">
        <v>803</v>
      </c>
      <c r="C410" s="14"/>
      <c r="D410" s="64"/>
      <c r="E410" s="65">
        <v>10000000</v>
      </c>
      <c r="F410" s="66">
        <v>998758000</v>
      </c>
      <c r="G410" s="66">
        <v>3.6663992695895688E-2</v>
      </c>
      <c r="H410" s="14"/>
    </row>
    <row r="411" spans="1:8" s="6" customFormat="1" ht="15.75" x14ac:dyDescent="0.2">
      <c r="A411" s="17" t="s">
        <v>4413</v>
      </c>
      <c r="B411" s="17" t="s">
        <v>1657</v>
      </c>
      <c r="C411" s="14"/>
      <c r="D411" s="64"/>
      <c r="E411" s="65">
        <v>10000000</v>
      </c>
      <c r="F411" s="66">
        <v>996410000</v>
      </c>
      <c r="G411" s="66">
        <v>3.6578860069307675E-2</v>
      </c>
      <c r="H411" s="14"/>
    </row>
    <row r="412" spans="1:8" s="6" customFormat="1" ht="15.75" x14ac:dyDescent="0.2">
      <c r="A412" s="17" t="s">
        <v>4414</v>
      </c>
      <c r="B412" s="17" t="s">
        <v>1656</v>
      </c>
      <c r="C412" s="14"/>
      <c r="D412" s="64"/>
      <c r="E412" s="65">
        <v>10000000</v>
      </c>
      <c r="F412" s="66">
        <v>993266000</v>
      </c>
      <c r="G412" s="66">
        <v>3.6464866467096124E-2</v>
      </c>
      <c r="H412" s="14"/>
    </row>
    <row r="413" spans="1:8" s="6" customFormat="1" ht="15.75" x14ac:dyDescent="0.2">
      <c r="A413" s="17" t="s">
        <v>4415</v>
      </c>
      <c r="B413" s="17" t="s">
        <v>398</v>
      </c>
      <c r="C413" s="14"/>
      <c r="D413" s="64"/>
      <c r="E413" s="65">
        <v>9440000</v>
      </c>
      <c r="F413" s="66">
        <v>991473760</v>
      </c>
      <c r="G413" s="66">
        <v>3.6399884312634412E-2</v>
      </c>
      <c r="H413" s="14"/>
    </row>
    <row r="414" spans="1:8" s="6" customFormat="1" ht="15.75" x14ac:dyDescent="0.2">
      <c r="A414" s="17" t="s">
        <v>4416</v>
      </c>
      <c r="B414" s="17" t="s">
        <v>870</v>
      </c>
      <c r="C414" s="14"/>
      <c r="D414" s="64"/>
      <c r="E414" s="65">
        <v>10000000</v>
      </c>
      <c r="F414" s="66">
        <v>982345000</v>
      </c>
      <c r="G414" s="66">
        <v>3.6068898232442068E-2</v>
      </c>
      <c r="H414" s="14"/>
    </row>
    <row r="415" spans="1:8" s="6" customFormat="1" ht="15.75" x14ac:dyDescent="0.2">
      <c r="A415" s="17" t="s">
        <v>4417</v>
      </c>
      <c r="B415" s="17" t="s">
        <v>938</v>
      </c>
      <c r="C415" s="14"/>
      <c r="D415" s="64"/>
      <c r="E415" s="65">
        <v>10000000</v>
      </c>
      <c r="F415" s="66">
        <v>974027000</v>
      </c>
      <c r="G415" s="66">
        <v>3.5767308288677538E-2</v>
      </c>
      <c r="H415" s="14"/>
    </row>
    <row r="416" spans="1:8" s="6" customFormat="1" ht="15.75" x14ac:dyDescent="0.2">
      <c r="A416" s="17" t="s">
        <v>4418</v>
      </c>
      <c r="B416" s="17" t="s">
        <v>805</v>
      </c>
      <c r="C416" s="14"/>
      <c r="D416" s="64"/>
      <c r="E416" s="65">
        <v>10000000</v>
      </c>
      <c r="F416" s="66">
        <v>973482000</v>
      </c>
      <c r="G416" s="66">
        <v>3.5747547947327256E-2</v>
      </c>
      <c r="H416" s="14"/>
    </row>
    <row r="417" spans="1:8" s="6" customFormat="1" ht="15.75" x14ac:dyDescent="0.2">
      <c r="A417" s="17" t="s">
        <v>4419</v>
      </c>
      <c r="B417" s="17" t="s">
        <v>1658</v>
      </c>
      <c r="C417" s="14"/>
      <c r="D417" s="64"/>
      <c r="E417" s="65">
        <v>9419100</v>
      </c>
      <c r="F417" s="66">
        <v>972425058.26999998</v>
      </c>
      <c r="G417" s="66">
        <v>3.5709225875084752E-2</v>
      </c>
      <c r="H417" s="14"/>
    </row>
    <row r="418" spans="1:8" s="6" customFormat="1" ht="15.75" x14ac:dyDescent="0.2">
      <c r="A418" s="17" t="s">
        <v>4420</v>
      </c>
      <c r="B418" s="17" t="s">
        <v>1010</v>
      </c>
      <c r="C418" s="14"/>
      <c r="D418" s="64"/>
      <c r="E418" s="65">
        <v>9660600</v>
      </c>
      <c r="F418" s="66">
        <v>971003329.01999998</v>
      </c>
      <c r="G418" s="66">
        <v>3.5657677516758725E-2</v>
      </c>
      <c r="H418" s="14"/>
    </row>
    <row r="419" spans="1:8" s="6" customFormat="1" ht="15.75" x14ac:dyDescent="0.2">
      <c r="A419" s="17" t="s">
        <v>2981</v>
      </c>
      <c r="B419" s="17" t="s">
        <v>1659</v>
      </c>
      <c r="C419" s="14"/>
      <c r="D419" s="64"/>
      <c r="E419" s="65">
        <v>9717500</v>
      </c>
      <c r="F419" s="66">
        <v>968716196.5</v>
      </c>
      <c r="G419" s="66">
        <v>3.557475179325683E-2</v>
      </c>
      <c r="H419" s="14"/>
    </row>
    <row r="420" spans="1:8" s="6" customFormat="1" ht="15.75" x14ac:dyDescent="0.2">
      <c r="A420" s="17" t="s">
        <v>4421</v>
      </c>
      <c r="B420" s="17" t="s">
        <v>882</v>
      </c>
      <c r="C420" s="14"/>
      <c r="D420" s="64"/>
      <c r="E420" s="65">
        <v>10000000</v>
      </c>
      <c r="F420" s="66">
        <v>968154000</v>
      </c>
      <c r="G420" s="66">
        <v>3.5554367949686305E-2</v>
      </c>
      <c r="H420" s="14"/>
    </row>
    <row r="421" spans="1:8" s="6" customFormat="1" ht="15.75" x14ac:dyDescent="0.2">
      <c r="A421" s="17" t="s">
        <v>4422</v>
      </c>
      <c r="B421" s="17" t="s">
        <v>876</v>
      </c>
      <c r="C421" s="14"/>
      <c r="D421" s="64"/>
      <c r="E421" s="65">
        <v>10000000</v>
      </c>
      <c r="F421" s="66">
        <v>966146000</v>
      </c>
      <c r="G421" s="66">
        <v>3.5481562875500298E-2</v>
      </c>
      <c r="H421" s="14"/>
    </row>
    <row r="422" spans="1:8" s="6" customFormat="1" ht="15.75" x14ac:dyDescent="0.2">
      <c r="A422" s="17" t="s">
        <v>4423</v>
      </c>
      <c r="B422" s="17" t="s">
        <v>2858</v>
      </c>
      <c r="C422" s="14"/>
      <c r="D422" s="64"/>
      <c r="E422" s="65">
        <v>9480000</v>
      </c>
      <c r="F422" s="66">
        <v>959332392</v>
      </c>
      <c r="G422" s="66">
        <v>3.523451843530391E-2</v>
      </c>
      <c r="H422" s="14"/>
    </row>
    <row r="423" spans="1:8" s="6" customFormat="1" ht="15.75" x14ac:dyDescent="0.2">
      <c r="A423" s="17" t="s">
        <v>4424</v>
      </c>
      <c r="B423" s="17" t="s">
        <v>884</v>
      </c>
      <c r="C423" s="14"/>
      <c r="D423" s="54"/>
      <c r="E423" s="65">
        <v>9492900</v>
      </c>
      <c r="F423" s="66">
        <v>957470031.92999995</v>
      </c>
      <c r="G423" s="66">
        <v>3.5166993901908791E-2</v>
      </c>
      <c r="H423" s="14"/>
    </row>
    <row r="424" spans="1:8" s="6" customFormat="1" ht="15.75" x14ac:dyDescent="0.2">
      <c r="A424" s="17" t="s">
        <v>4425</v>
      </c>
      <c r="B424" s="17" t="s">
        <v>1021</v>
      </c>
      <c r="C424" s="14"/>
      <c r="D424" s="64"/>
      <c r="E424" s="65">
        <v>9440500</v>
      </c>
      <c r="F424" s="66">
        <v>950480868.60000002</v>
      </c>
      <c r="G424" s="66">
        <v>3.4913584263094675E-2</v>
      </c>
      <c r="H424" s="14"/>
    </row>
    <row r="425" spans="1:8" s="6" customFormat="1" ht="15.75" x14ac:dyDescent="0.2">
      <c r="A425" s="17" t="s">
        <v>4426</v>
      </c>
      <c r="B425" s="17" t="s">
        <v>2860</v>
      </c>
      <c r="C425" s="14"/>
      <c r="D425" s="64"/>
      <c r="E425" s="65">
        <v>9342100</v>
      </c>
      <c r="F425" s="66">
        <v>950009359.51999998</v>
      </c>
      <c r="G425" s="66">
        <v>3.4896488519295485E-2</v>
      </c>
      <c r="H425" s="14"/>
    </row>
    <row r="426" spans="1:8" s="6" customFormat="1" ht="15.75" x14ac:dyDescent="0.2">
      <c r="A426" s="17" t="s">
        <v>4427</v>
      </c>
      <c r="B426" s="17" t="s">
        <v>1014</v>
      </c>
      <c r="C426" s="14"/>
      <c r="D426" s="64"/>
      <c r="E426" s="65">
        <v>9500000</v>
      </c>
      <c r="F426" s="66">
        <v>940321400</v>
      </c>
      <c r="G426" s="66">
        <v>3.4545227258556147E-2</v>
      </c>
      <c r="H426" s="14"/>
    </row>
    <row r="427" spans="1:8" s="6" customFormat="1" ht="15.75" x14ac:dyDescent="0.2">
      <c r="A427" s="17" t="s">
        <v>4428</v>
      </c>
      <c r="B427" s="17" t="s">
        <v>825</v>
      </c>
      <c r="C427" s="14"/>
      <c r="D427" s="64"/>
      <c r="E427" s="65">
        <v>9153100</v>
      </c>
      <c r="F427" s="66">
        <v>922543694.92999995</v>
      </c>
      <c r="G427" s="66">
        <v>3.3900651991385707E-2</v>
      </c>
      <c r="H427" s="14"/>
    </row>
    <row r="428" spans="1:8" s="6" customFormat="1" ht="15.75" x14ac:dyDescent="0.2">
      <c r="A428" s="17" t="s">
        <v>4429</v>
      </c>
      <c r="B428" s="17" t="s">
        <v>1660</v>
      </c>
      <c r="C428" s="14"/>
      <c r="D428" s="64"/>
      <c r="E428" s="65">
        <v>9195600</v>
      </c>
      <c r="F428" s="66">
        <v>916028889.60000002</v>
      </c>
      <c r="G428" s="66">
        <v>3.3664441391107816E-2</v>
      </c>
      <c r="H428" s="14"/>
    </row>
    <row r="429" spans="1:8" s="6" customFormat="1" ht="15.75" x14ac:dyDescent="0.2">
      <c r="A429" s="17" t="s">
        <v>4430</v>
      </c>
      <c r="B429" s="17" t="s">
        <v>754</v>
      </c>
      <c r="C429" s="14"/>
      <c r="D429" s="64"/>
      <c r="E429" s="65">
        <v>9219200</v>
      </c>
      <c r="F429" s="66">
        <v>912856604.48000002</v>
      </c>
      <c r="G429" s="66">
        <v>3.3549422240958034E-2</v>
      </c>
      <c r="H429" s="14"/>
    </row>
    <row r="430" spans="1:8" s="6" customFormat="1" ht="15.75" x14ac:dyDescent="0.2">
      <c r="A430" s="17" t="s">
        <v>4431</v>
      </c>
      <c r="B430" s="17" t="s">
        <v>906</v>
      </c>
      <c r="C430" s="14"/>
      <c r="D430" s="64"/>
      <c r="E430" s="65">
        <v>9012900</v>
      </c>
      <c r="F430" s="66">
        <v>903534212.10000002</v>
      </c>
      <c r="G430" s="66">
        <v>3.3211415533379883E-2</v>
      </c>
      <c r="H430" s="14"/>
    </row>
    <row r="431" spans="1:8" s="6" customFormat="1" ht="15.75" x14ac:dyDescent="0.2">
      <c r="A431" s="17" t="s">
        <v>4432</v>
      </c>
      <c r="B431" s="17" t="s">
        <v>1661</v>
      </c>
      <c r="C431" s="14"/>
      <c r="D431" s="64"/>
      <c r="E431" s="65">
        <v>9031800</v>
      </c>
      <c r="F431" s="66">
        <v>902915368.25999999</v>
      </c>
      <c r="G431" s="66">
        <v>3.3188977798479104E-2</v>
      </c>
      <c r="H431" s="14"/>
    </row>
    <row r="432" spans="1:8" s="6" customFormat="1" ht="15.75" x14ac:dyDescent="0.2">
      <c r="A432" s="17" t="s">
        <v>4433</v>
      </c>
      <c r="B432" s="17" t="s">
        <v>1038</v>
      </c>
      <c r="C432" s="14"/>
      <c r="D432" s="64"/>
      <c r="E432" s="65">
        <v>8835300</v>
      </c>
      <c r="F432" s="66">
        <v>894424808.43000007</v>
      </c>
      <c r="G432" s="66">
        <v>3.288113126545926E-2</v>
      </c>
      <c r="H432" s="14"/>
    </row>
    <row r="433" spans="1:8" s="6" customFormat="1" ht="15.75" x14ac:dyDescent="0.2">
      <c r="A433" s="17" t="s">
        <v>4434</v>
      </c>
      <c r="B433" s="17" t="s">
        <v>725</v>
      </c>
      <c r="C433" s="14"/>
      <c r="D433" s="64"/>
      <c r="E433" s="65">
        <v>9000000</v>
      </c>
      <c r="F433" s="66">
        <v>894181500</v>
      </c>
      <c r="G433" s="66">
        <v>3.2872309508339623E-2</v>
      </c>
      <c r="H433" s="14"/>
    </row>
    <row r="434" spans="1:8" s="6" customFormat="1" ht="15.75" x14ac:dyDescent="0.2">
      <c r="A434" s="17" t="s">
        <v>4435</v>
      </c>
      <c r="B434" s="17" t="s">
        <v>1069</v>
      </c>
      <c r="C434" s="14"/>
      <c r="D434" s="64"/>
      <c r="E434" s="65">
        <v>8600000</v>
      </c>
      <c r="F434" s="66">
        <v>885774200</v>
      </c>
      <c r="G434" s="66">
        <v>3.2567481769194211E-2</v>
      </c>
      <c r="H434" s="14"/>
    </row>
    <row r="435" spans="1:8" s="6" customFormat="1" ht="15.75" x14ac:dyDescent="0.2">
      <c r="A435" s="17" t="s">
        <v>4436</v>
      </c>
      <c r="B435" s="17" t="s">
        <v>1067</v>
      </c>
      <c r="C435" s="14"/>
      <c r="D435" s="64"/>
      <c r="E435" s="65">
        <v>9000000</v>
      </c>
      <c r="F435" s="66">
        <v>884724300</v>
      </c>
      <c r="G435" s="66">
        <v>3.2529415012526944E-2</v>
      </c>
      <c r="H435" s="14"/>
    </row>
    <row r="436" spans="1:8" s="6" customFormat="1" ht="15.75" x14ac:dyDescent="0.2">
      <c r="A436" s="17" t="s">
        <v>4437</v>
      </c>
      <c r="B436" s="17" t="s">
        <v>1048</v>
      </c>
      <c r="C436" s="14"/>
      <c r="D436" s="64"/>
      <c r="E436" s="65">
        <v>8500000</v>
      </c>
      <c r="F436" s="66">
        <v>877924200</v>
      </c>
      <c r="G436" s="66">
        <v>3.228286033873598E-2</v>
      </c>
      <c r="H436" s="14"/>
    </row>
    <row r="437" spans="1:8" s="6" customFormat="1" ht="15.75" x14ac:dyDescent="0.2">
      <c r="A437" s="17" t="s">
        <v>4438</v>
      </c>
      <c r="B437" s="17" t="s">
        <v>801</v>
      </c>
      <c r="C437" s="14"/>
      <c r="D437" s="64"/>
      <c r="E437" s="65">
        <v>8500000</v>
      </c>
      <c r="F437" s="66">
        <v>869666450</v>
      </c>
      <c r="G437" s="66">
        <v>3.1983454909772099E-2</v>
      </c>
      <c r="H437" s="14"/>
    </row>
    <row r="438" spans="1:8" s="6" customFormat="1" ht="15.75" x14ac:dyDescent="0.2">
      <c r="A438" s="17" t="s">
        <v>4439</v>
      </c>
      <c r="B438" s="17" t="s">
        <v>783</v>
      </c>
      <c r="C438" s="14"/>
      <c r="D438" s="64"/>
      <c r="E438" s="65">
        <v>8475800</v>
      </c>
      <c r="F438" s="66">
        <v>865011330.27999997</v>
      </c>
      <c r="G438" s="66">
        <v>3.1814671873636978E-2</v>
      </c>
      <c r="H438" s="14"/>
    </row>
    <row r="439" spans="1:8" s="6" customFormat="1" ht="15.75" x14ac:dyDescent="0.2">
      <c r="A439" s="17" t="s">
        <v>4440</v>
      </c>
      <c r="B439" s="17" t="s">
        <v>878</v>
      </c>
      <c r="C439" s="14"/>
      <c r="D439" s="64"/>
      <c r="E439" s="65">
        <v>9000000</v>
      </c>
      <c r="F439" s="66">
        <v>864843300</v>
      </c>
      <c r="G439" s="66">
        <v>3.1808579514572791E-2</v>
      </c>
      <c r="H439" s="14"/>
    </row>
    <row r="440" spans="1:8" s="6" customFormat="1" ht="15.75" x14ac:dyDescent="0.2">
      <c r="A440" s="17" t="s">
        <v>4441</v>
      </c>
      <c r="B440" s="17" t="s">
        <v>1060</v>
      </c>
      <c r="C440" s="14"/>
      <c r="D440" s="64"/>
      <c r="E440" s="65">
        <v>8500000</v>
      </c>
      <c r="F440" s="66">
        <v>861244650</v>
      </c>
      <c r="G440" s="66">
        <v>3.1678101436774256E-2</v>
      </c>
      <c r="H440" s="14"/>
    </row>
    <row r="441" spans="1:8" s="6" customFormat="1" ht="15.75" x14ac:dyDescent="0.2">
      <c r="A441" s="17" t="s">
        <v>4442</v>
      </c>
      <c r="B441" s="17" t="s">
        <v>743</v>
      </c>
      <c r="C441" s="14"/>
      <c r="D441" s="64"/>
      <c r="E441" s="65">
        <v>8790500</v>
      </c>
      <c r="F441" s="66">
        <v>860699831.25</v>
      </c>
      <c r="G441" s="66">
        <v>3.1658347667097124E-2</v>
      </c>
      <c r="H441" s="14"/>
    </row>
    <row r="442" spans="1:8" s="6" customFormat="1" ht="15.75" x14ac:dyDescent="0.2">
      <c r="A442" s="17" t="s">
        <v>4443</v>
      </c>
      <c r="B442" s="17" t="s">
        <v>1662</v>
      </c>
      <c r="C442" s="14"/>
      <c r="D442" s="64"/>
      <c r="E442" s="65">
        <v>8536000</v>
      </c>
      <c r="F442" s="66">
        <v>855744243.20000005</v>
      </c>
      <c r="G442" s="66">
        <v>3.14786703983643E-2</v>
      </c>
      <c r="H442" s="14"/>
    </row>
    <row r="443" spans="1:8" s="6" customFormat="1" ht="15.75" x14ac:dyDescent="0.2">
      <c r="A443" s="17" t="s">
        <v>4444</v>
      </c>
      <c r="B443" s="17" t="s">
        <v>1663</v>
      </c>
      <c r="C443" s="14"/>
      <c r="D443" s="64"/>
      <c r="E443" s="65">
        <v>8316200</v>
      </c>
      <c r="F443" s="66">
        <v>839167783.12</v>
      </c>
      <c r="G443" s="66">
        <v>3.0877649279905266E-2</v>
      </c>
      <c r="H443" s="14"/>
    </row>
    <row r="444" spans="1:8" s="6" customFormat="1" ht="15.75" x14ac:dyDescent="0.2">
      <c r="A444" s="17" t="s">
        <v>4445</v>
      </c>
      <c r="B444" s="17" t="s">
        <v>375</v>
      </c>
      <c r="C444" s="14"/>
      <c r="D444" s="64"/>
      <c r="E444" s="65">
        <v>8451200</v>
      </c>
      <c r="F444" s="66">
        <v>827811097.27999997</v>
      </c>
      <c r="G444" s="66">
        <v>3.0465884162829401E-2</v>
      </c>
      <c r="H444" s="14"/>
    </row>
    <row r="445" spans="1:8" s="6" customFormat="1" ht="15.75" x14ac:dyDescent="0.2">
      <c r="A445" s="17" t="s">
        <v>4446</v>
      </c>
      <c r="B445" s="17" t="s">
        <v>1664</v>
      </c>
      <c r="C445" s="14"/>
      <c r="D445" s="64"/>
      <c r="E445" s="65">
        <v>8183500</v>
      </c>
      <c r="F445" s="66">
        <v>823445047.10000002</v>
      </c>
      <c r="G445" s="66">
        <v>3.0307582067583032E-2</v>
      </c>
      <c r="H445" s="14"/>
    </row>
    <row r="446" spans="1:8" s="6" customFormat="1" ht="15.75" x14ac:dyDescent="0.2">
      <c r="A446" s="17" t="s">
        <v>4447</v>
      </c>
      <c r="B446" s="17" t="s">
        <v>1086</v>
      </c>
      <c r="C446" s="14"/>
      <c r="D446" s="64"/>
      <c r="E446" s="65">
        <v>7899400</v>
      </c>
      <c r="F446" s="66">
        <v>819881095.82000005</v>
      </c>
      <c r="G446" s="66">
        <v>3.0178362078870036E-2</v>
      </c>
      <c r="H446" s="14"/>
    </row>
    <row r="447" spans="1:8" s="6" customFormat="1" ht="15.75" x14ac:dyDescent="0.2">
      <c r="A447" s="17" t="s">
        <v>4448</v>
      </c>
      <c r="B447" s="17" t="s">
        <v>915</v>
      </c>
      <c r="C447" s="14"/>
      <c r="D447" s="64"/>
      <c r="E447" s="65">
        <v>8000000</v>
      </c>
      <c r="F447" s="66">
        <v>815236000</v>
      </c>
      <c r="G447" s="66">
        <v>3.0009942484359977E-2</v>
      </c>
      <c r="H447" s="14"/>
    </row>
    <row r="448" spans="1:8" s="6" customFormat="1" ht="15.75" x14ac:dyDescent="0.2">
      <c r="A448" s="17" t="s">
        <v>4449</v>
      </c>
      <c r="B448" s="17" t="s">
        <v>995</v>
      </c>
      <c r="C448" s="14"/>
      <c r="D448" s="64"/>
      <c r="E448" s="65">
        <v>7824600</v>
      </c>
      <c r="F448" s="66">
        <v>807453337.31999993</v>
      </c>
      <c r="G448" s="66">
        <v>2.9727762537257368E-2</v>
      </c>
      <c r="H448" s="14"/>
    </row>
    <row r="449" spans="1:8" s="6" customFormat="1" ht="15.75" x14ac:dyDescent="0.2">
      <c r="A449" s="17" t="s">
        <v>4450</v>
      </c>
      <c r="B449" s="17" t="s">
        <v>773</v>
      </c>
      <c r="C449" s="14"/>
      <c r="D449" s="64"/>
      <c r="E449" s="65">
        <v>8015700</v>
      </c>
      <c r="F449" s="66">
        <v>806806656.81000006</v>
      </c>
      <c r="G449" s="66">
        <v>2.9704315514097416E-2</v>
      </c>
      <c r="H449" s="14"/>
    </row>
    <row r="450" spans="1:8" s="6" customFormat="1" ht="15.75" x14ac:dyDescent="0.2">
      <c r="A450" s="17" t="s">
        <v>4451</v>
      </c>
      <c r="B450" s="17" t="s">
        <v>820</v>
      </c>
      <c r="C450" s="14"/>
      <c r="D450" s="64"/>
      <c r="E450" s="65">
        <v>7790000</v>
      </c>
      <c r="F450" s="66">
        <v>806398209</v>
      </c>
      <c r="G450" s="66">
        <v>2.9689506214740757E-2</v>
      </c>
      <c r="H450" s="14"/>
    </row>
    <row r="451" spans="1:8" s="6" customFormat="1" ht="15.75" x14ac:dyDescent="0.2">
      <c r="A451" s="17" t="s">
        <v>4452</v>
      </c>
      <c r="B451" s="17" t="s">
        <v>1665</v>
      </c>
      <c r="C451" s="14"/>
      <c r="D451" s="64"/>
      <c r="E451" s="65">
        <v>8114700</v>
      </c>
      <c r="F451" s="66">
        <v>797430757.53000009</v>
      </c>
      <c r="G451" s="66">
        <v>2.9364368779714496E-2</v>
      </c>
      <c r="H451" s="14"/>
    </row>
    <row r="452" spans="1:8" s="6" customFormat="1" ht="15.75" x14ac:dyDescent="0.2">
      <c r="A452" s="17" t="s">
        <v>4453</v>
      </c>
      <c r="B452" s="17" t="s">
        <v>777</v>
      </c>
      <c r="C452" s="14"/>
      <c r="D452" s="64"/>
      <c r="E452" s="65">
        <v>7453800</v>
      </c>
      <c r="F452" s="66">
        <v>795520967.22000003</v>
      </c>
      <c r="G452" s="66">
        <v>2.9295124544057492E-2</v>
      </c>
      <c r="H452" s="14"/>
    </row>
    <row r="453" spans="1:8" s="6" customFormat="1" ht="15.75" x14ac:dyDescent="0.2">
      <c r="A453" s="17" t="s">
        <v>4454</v>
      </c>
      <c r="B453" s="17" t="s">
        <v>817</v>
      </c>
      <c r="C453" s="14"/>
      <c r="D453" s="64"/>
      <c r="E453" s="65">
        <v>8000000</v>
      </c>
      <c r="F453" s="66">
        <v>793446400</v>
      </c>
      <c r="G453" s="66">
        <v>2.9219905908422061E-2</v>
      </c>
      <c r="H453" s="14"/>
    </row>
    <row r="454" spans="1:8" s="6" customFormat="1" ht="15.75" x14ac:dyDescent="0.2">
      <c r="A454" s="17" t="s">
        <v>4455</v>
      </c>
      <c r="B454" s="17" t="s">
        <v>851</v>
      </c>
      <c r="C454" s="14"/>
      <c r="D454" s="64"/>
      <c r="E454" s="65">
        <v>7600000</v>
      </c>
      <c r="F454" s="66">
        <v>776501120</v>
      </c>
      <c r="G454" s="66">
        <v>2.8605512299108016E-2</v>
      </c>
      <c r="H454" s="14"/>
    </row>
    <row r="455" spans="1:8" s="6" customFormat="1" ht="15.75" x14ac:dyDescent="0.2">
      <c r="A455" s="17" t="s">
        <v>4456</v>
      </c>
      <c r="B455" s="17" t="s">
        <v>1666</v>
      </c>
      <c r="C455" s="14"/>
      <c r="D455" s="64"/>
      <c r="E455" s="65">
        <v>7500000</v>
      </c>
      <c r="F455" s="66">
        <v>776331750</v>
      </c>
      <c r="G455" s="66">
        <v>2.8599371365136461E-2</v>
      </c>
      <c r="H455" s="14"/>
    </row>
    <row r="456" spans="1:8" s="6" customFormat="1" ht="15.75" x14ac:dyDescent="0.2">
      <c r="A456" s="17" t="s">
        <v>4457</v>
      </c>
      <c r="B456" s="17" t="s">
        <v>781</v>
      </c>
      <c r="C456" s="14"/>
      <c r="D456" s="64"/>
      <c r="E456" s="65">
        <v>7500000</v>
      </c>
      <c r="F456" s="66">
        <v>773904750</v>
      </c>
      <c r="G456" s="66">
        <v>2.8511374395490331E-2</v>
      </c>
      <c r="H456" s="14"/>
    </row>
    <row r="457" spans="1:8" s="6" customFormat="1" ht="15.75" x14ac:dyDescent="0.2">
      <c r="A457" s="17" t="s">
        <v>4458</v>
      </c>
      <c r="B457" s="17" t="s">
        <v>1667</v>
      </c>
      <c r="C457" s="14"/>
      <c r="D457" s="64"/>
      <c r="E457" s="65">
        <v>7615600</v>
      </c>
      <c r="F457" s="66">
        <v>770658357.32000005</v>
      </c>
      <c r="G457" s="66">
        <v>2.8393668289960306E-2</v>
      </c>
      <c r="H457" s="14"/>
    </row>
    <row r="458" spans="1:8" s="6" customFormat="1" ht="15.75" x14ac:dyDescent="0.2">
      <c r="A458" s="17" t="s">
        <v>4459</v>
      </c>
      <c r="B458" s="17" t="s">
        <v>1003</v>
      </c>
      <c r="C458" s="14"/>
      <c r="D458" s="64"/>
      <c r="E458" s="65">
        <v>7502600</v>
      </c>
      <c r="F458" s="66">
        <v>769442647.67999995</v>
      </c>
      <c r="G458" s="66">
        <v>2.8349589689099324E-2</v>
      </c>
      <c r="H458" s="14"/>
    </row>
    <row r="459" spans="1:8" s="6" customFormat="1" ht="15.75" x14ac:dyDescent="0.2">
      <c r="A459" s="17" t="s">
        <v>4460</v>
      </c>
      <c r="B459" s="17" t="s">
        <v>1001</v>
      </c>
      <c r="C459" s="14"/>
      <c r="D459" s="64"/>
      <c r="E459" s="65">
        <v>7500000</v>
      </c>
      <c r="F459" s="66">
        <v>767281500</v>
      </c>
      <c r="G459" s="66">
        <v>2.8271231861823776E-2</v>
      </c>
      <c r="H459" s="14"/>
    </row>
    <row r="460" spans="1:8" s="6" customFormat="1" ht="15.75" x14ac:dyDescent="0.2">
      <c r="A460" s="17" t="s">
        <v>4461</v>
      </c>
      <c r="B460" s="17" t="s">
        <v>1669</v>
      </c>
      <c r="C460" s="14"/>
      <c r="D460" s="64"/>
      <c r="E460" s="65">
        <v>7459400</v>
      </c>
      <c r="F460" s="66">
        <v>766851681.96000004</v>
      </c>
      <c r="G460" s="66">
        <v>2.825564773120192E-2</v>
      </c>
      <c r="H460" s="14"/>
    </row>
    <row r="461" spans="1:8" s="6" customFormat="1" ht="15.75" x14ac:dyDescent="0.2">
      <c r="A461" s="17" t="s">
        <v>4462</v>
      </c>
      <c r="B461" s="17" t="s">
        <v>913</v>
      </c>
      <c r="C461" s="14"/>
      <c r="D461" s="64"/>
      <c r="E461" s="65">
        <v>7500000</v>
      </c>
      <c r="F461" s="66">
        <v>765008250</v>
      </c>
      <c r="G461" s="66">
        <v>2.8188809483888848E-2</v>
      </c>
      <c r="H461" s="14"/>
    </row>
    <row r="462" spans="1:8" s="6" customFormat="1" ht="15.75" x14ac:dyDescent="0.2">
      <c r="A462" s="17" t="s">
        <v>2982</v>
      </c>
      <c r="B462" s="17" t="s">
        <v>788</v>
      </c>
      <c r="C462" s="14"/>
      <c r="D462" s="64"/>
      <c r="E462" s="65">
        <v>7500000</v>
      </c>
      <c r="F462" s="66">
        <v>764360250</v>
      </c>
      <c r="G462" s="66">
        <v>2.8165314619310891E-2</v>
      </c>
      <c r="H462" s="14"/>
    </row>
    <row r="463" spans="1:8" s="6" customFormat="1" ht="15.75" x14ac:dyDescent="0.2">
      <c r="A463" s="17" t="s">
        <v>4463</v>
      </c>
      <c r="B463" s="17" t="s">
        <v>898</v>
      </c>
      <c r="C463" s="14"/>
      <c r="D463" s="64"/>
      <c r="E463" s="65">
        <v>7500000</v>
      </c>
      <c r="F463" s="66">
        <v>763443000</v>
      </c>
      <c r="G463" s="66">
        <v>2.8132057420955758E-2</v>
      </c>
      <c r="H463" s="14"/>
    </row>
    <row r="464" spans="1:8" s="6" customFormat="1" ht="15.75" x14ac:dyDescent="0.2">
      <c r="A464" s="17" t="s">
        <v>4464</v>
      </c>
      <c r="B464" s="17" t="s">
        <v>925</v>
      </c>
      <c r="C464" s="14"/>
      <c r="D464" s="64"/>
      <c r="E464" s="65">
        <v>7400000</v>
      </c>
      <c r="F464" s="66">
        <v>762966640</v>
      </c>
      <c r="G464" s="66">
        <v>2.8114785794890396E-2</v>
      </c>
      <c r="H464" s="14"/>
    </row>
    <row r="465" spans="1:8" s="6" customFormat="1" ht="15.75" x14ac:dyDescent="0.2">
      <c r="A465" s="17" t="s">
        <v>4465</v>
      </c>
      <c r="B465" s="17" t="s">
        <v>1016</v>
      </c>
      <c r="C465" s="14"/>
      <c r="D465" s="64"/>
      <c r="E465" s="65">
        <v>8000000</v>
      </c>
      <c r="F465" s="66">
        <v>762262400</v>
      </c>
      <c r="G465" s="66">
        <v>2.8089251808115126E-2</v>
      </c>
      <c r="H465" s="14"/>
    </row>
    <row r="466" spans="1:8" s="6" customFormat="1" ht="15.75" x14ac:dyDescent="0.2">
      <c r="A466" s="17" t="s">
        <v>4466</v>
      </c>
      <c r="B466" s="17" t="s">
        <v>1668</v>
      </c>
      <c r="C466" s="14"/>
      <c r="D466" s="64"/>
      <c r="E466" s="65">
        <v>7280000</v>
      </c>
      <c r="F466" s="66">
        <v>753769016</v>
      </c>
      <c r="G466" s="66">
        <v>2.7781302877731548E-2</v>
      </c>
      <c r="H466" s="14"/>
    </row>
    <row r="467" spans="1:8" s="6" customFormat="1" ht="15.75" x14ac:dyDescent="0.2">
      <c r="A467" s="17" t="s">
        <v>4467</v>
      </c>
      <c r="B467" s="17" t="s">
        <v>973</v>
      </c>
      <c r="C467" s="14"/>
      <c r="D467" s="64"/>
      <c r="E467" s="65">
        <v>7500000</v>
      </c>
      <c r="F467" s="66">
        <v>753161250</v>
      </c>
      <c r="G467" s="66">
        <v>2.7759266797692837E-2</v>
      </c>
      <c r="H467" s="14"/>
    </row>
    <row r="468" spans="1:8" s="6" customFormat="1" ht="15.75" x14ac:dyDescent="0.2">
      <c r="A468" s="17" t="s">
        <v>4468</v>
      </c>
      <c r="B468" s="17" t="s">
        <v>1670</v>
      </c>
      <c r="C468" s="14"/>
      <c r="D468" s="64"/>
      <c r="E468" s="65">
        <v>7500000</v>
      </c>
      <c r="F468" s="66">
        <v>748413750</v>
      </c>
      <c r="G468" s="66">
        <v>2.7587134282902975E-2</v>
      </c>
      <c r="H468" s="14"/>
    </row>
    <row r="469" spans="1:8" s="6" customFormat="1" ht="15.75" x14ac:dyDescent="0.2">
      <c r="A469" s="17" t="s">
        <v>4469</v>
      </c>
      <c r="B469" s="17" t="s">
        <v>399</v>
      </c>
      <c r="C469" s="14"/>
      <c r="D469" s="64"/>
      <c r="E469" s="65">
        <v>7000000</v>
      </c>
      <c r="F469" s="66">
        <v>740384400</v>
      </c>
      <c r="G469" s="66">
        <v>2.7296010068552683E-2</v>
      </c>
      <c r="H469" s="14"/>
    </row>
    <row r="470" spans="1:8" s="6" customFormat="1" ht="15.75" x14ac:dyDescent="0.2">
      <c r="A470" s="17" t="s">
        <v>4470</v>
      </c>
      <c r="B470" s="17" t="s">
        <v>787</v>
      </c>
      <c r="C470" s="14"/>
      <c r="D470" s="64"/>
      <c r="E470" s="65">
        <v>7500000</v>
      </c>
      <c r="F470" s="66">
        <v>740233500</v>
      </c>
      <c r="G470" s="66">
        <v>2.7290538810736609E-2</v>
      </c>
      <c r="H470" s="14"/>
    </row>
    <row r="471" spans="1:8" s="6" customFormat="1" ht="15.75" x14ac:dyDescent="0.2">
      <c r="A471" s="17" t="s">
        <v>4471</v>
      </c>
      <c r="B471" s="17" t="s">
        <v>789</v>
      </c>
      <c r="C471" s="14"/>
      <c r="D471" s="64"/>
      <c r="E471" s="65">
        <v>7500000</v>
      </c>
      <c r="F471" s="66">
        <v>738368250</v>
      </c>
      <c r="G471" s="66">
        <v>2.7222909495684101E-2</v>
      </c>
      <c r="H471" s="14"/>
    </row>
    <row r="472" spans="1:8" s="6" customFormat="1" ht="15.75" x14ac:dyDescent="0.2">
      <c r="A472" s="17" t="s">
        <v>4472</v>
      </c>
      <c r="B472" s="17" t="s">
        <v>2855</v>
      </c>
      <c r="C472" s="14"/>
      <c r="D472" s="64"/>
      <c r="E472" s="65">
        <v>7393600</v>
      </c>
      <c r="F472" s="66">
        <v>736908282.24000001</v>
      </c>
      <c r="G472" s="66">
        <v>2.7169974704311602E-2</v>
      </c>
      <c r="H472" s="14"/>
    </row>
    <row r="473" spans="1:8" s="6" customFormat="1" ht="15.75" x14ac:dyDescent="0.2">
      <c r="A473" s="17" t="s">
        <v>4473</v>
      </c>
      <c r="B473" s="17" t="s">
        <v>1671</v>
      </c>
      <c r="C473" s="14"/>
      <c r="D473" s="64"/>
      <c r="E473" s="65">
        <v>7301100</v>
      </c>
      <c r="F473" s="66">
        <v>734459995.38</v>
      </c>
      <c r="G473" s="66">
        <v>2.708120592618864E-2</v>
      </c>
      <c r="H473" s="14"/>
    </row>
    <row r="474" spans="1:8" s="6" customFormat="1" ht="15.75" x14ac:dyDescent="0.2">
      <c r="A474" s="17" t="s">
        <v>4474</v>
      </c>
      <c r="B474" s="17" t="s">
        <v>832</v>
      </c>
      <c r="C474" s="14"/>
      <c r="D474" s="64"/>
      <c r="E474" s="65">
        <v>7087400</v>
      </c>
      <c r="F474" s="66">
        <v>731798855.89999998</v>
      </c>
      <c r="G474" s="66">
        <v>2.6984719642692272E-2</v>
      </c>
      <c r="H474" s="14"/>
    </row>
    <row r="475" spans="1:8" s="6" customFormat="1" ht="15.75" x14ac:dyDescent="0.2">
      <c r="A475" s="17" t="s">
        <v>4475</v>
      </c>
      <c r="B475" s="17" t="s">
        <v>914</v>
      </c>
      <c r="C475" s="14"/>
      <c r="D475" s="64"/>
      <c r="E475" s="65">
        <v>7100000</v>
      </c>
      <c r="F475" s="66">
        <v>729853020</v>
      </c>
      <c r="G475" s="66">
        <v>2.6914168483801189E-2</v>
      </c>
      <c r="H475" s="14"/>
    </row>
    <row r="476" spans="1:8" s="6" customFormat="1" ht="15.75" x14ac:dyDescent="0.2">
      <c r="A476" s="17" t="s">
        <v>4476</v>
      </c>
      <c r="B476" s="17" t="s">
        <v>374</v>
      </c>
      <c r="C476" s="14"/>
      <c r="D476" s="64"/>
      <c r="E476" s="65">
        <v>7500000</v>
      </c>
      <c r="F476" s="66">
        <v>728367000</v>
      </c>
      <c r="G476" s="66">
        <v>2.6860289103152843E-2</v>
      </c>
      <c r="H476" s="14"/>
    </row>
    <row r="477" spans="1:8" s="6" customFormat="1" ht="15.75" x14ac:dyDescent="0.2">
      <c r="A477" s="17" t="s">
        <v>4477</v>
      </c>
      <c r="B477" s="17" t="s">
        <v>1068</v>
      </c>
      <c r="C477" s="14"/>
      <c r="D477" s="64"/>
      <c r="E477" s="65">
        <v>7475100</v>
      </c>
      <c r="F477" s="66">
        <v>727651649.34000003</v>
      </c>
      <c r="G477" s="66">
        <v>2.6834352271544126E-2</v>
      </c>
      <c r="H477" s="14"/>
    </row>
    <row r="478" spans="1:8" s="6" customFormat="1" ht="15.75" x14ac:dyDescent="0.2">
      <c r="A478" s="17" t="s">
        <v>4478</v>
      </c>
      <c r="B478" s="17" t="s">
        <v>1672</v>
      </c>
      <c r="C478" s="14"/>
      <c r="D478" s="64"/>
      <c r="E478" s="65">
        <v>7500000</v>
      </c>
      <c r="F478" s="66">
        <v>726126000</v>
      </c>
      <c r="G478" s="66">
        <v>2.6779036029820756E-2</v>
      </c>
      <c r="H478" s="14"/>
    </row>
    <row r="479" spans="1:8" s="6" customFormat="1" ht="15.75" x14ac:dyDescent="0.2">
      <c r="A479" s="17" t="s">
        <v>4479</v>
      </c>
      <c r="B479" s="17" t="s">
        <v>885</v>
      </c>
      <c r="C479" s="14"/>
      <c r="D479" s="64"/>
      <c r="E479" s="65">
        <v>7000000</v>
      </c>
      <c r="F479" s="66">
        <v>714200200</v>
      </c>
      <c r="G479" s="66">
        <v>2.6346636252068047E-2</v>
      </c>
      <c r="H479" s="14"/>
    </row>
    <row r="480" spans="1:8" s="6" customFormat="1" ht="15.75" x14ac:dyDescent="0.2">
      <c r="A480" s="17" t="s">
        <v>4480</v>
      </c>
      <c r="B480" s="17" t="s">
        <v>928</v>
      </c>
      <c r="C480" s="14"/>
      <c r="D480" s="64"/>
      <c r="E480" s="65">
        <v>7000000</v>
      </c>
      <c r="F480" s="66">
        <v>707224000</v>
      </c>
      <c r="G480" s="66">
        <v>2.6093696631282991E-2</v>
      </c>
      <c r="H480" s="14"/>
    </row>
    <row r="481" spans="1:8" s="6" customFormat="1" ht="15.75" x14ac:dyDescent="0.2">
      <c r="A481" s="17" t="s">
        <v>4481</v>
      </c>
      <c r="B481" s="17" t="s">
        <v>1064</v>
      </c>
      <c r="C481" s="14"/>
      <c r="D481" s="64"/>
      <c r="E481" s="65">
        <v>7074000</v>
      </c>
      <c r="F481" s="66">
        <v>706645204.20000005</v>
      </c>
      <c r="G481" s="66">
        <v>2.6072710938475449E-2</v>
      </c>
      <c r="H481" s="14"/>
    </row>
    <row r="482" spans="1:8" s="6" customFormat="1" ht="15.75" x14ac:dyDescent="0.2">
      <c r="A482" s="17" t="s">
        <v>4482</v>
      </c>
      <c r="B482" s="17" t="s">
        <v>897</v>
      </c>
      <c r="C482" s="14"/>
      <c r="D482" s="64"/>
      <c r="E482" s="65">
        <v>7000000</v>
      </c>
      <c r="F482" s="66">
        <v>705494300</v>
      </c>
      <c r="G482" s="66">
        <v>2.6030982021313105E-2</v>
      </c>
      <c r="H482" s="14"/>
    </row>
    <row r="483" spans="1:8" s="6" customFormat="1" ht="15.75" x14ac:dyDescent="0.2">
      <c r="A483" s="17" t="s">
        <v>4483</v>
      </c>
      <c r="B483" s="17" t="s">
        <v>821</v>
      </c>
      <c r="C483" s="14"/>
      <c r="D483" s="64"/>
      <c r="E483" s="65">
        <v>7000000</v>
      </c>
      <c r="F483" s="66">
        <v>703115000</v>
      </c>
      <c r="G483" s="66">
        <v>2.5944714534753961E-2</v>
      </c>
      <c r="H483" s="14"/>
    </row>
    <row r="484" spans="1:8" s="6" customFormat="1" ht="15.75" x14ac:dyDescent="0.2">
      <c r="A484" s="17" t="s">
        <v>4484</v>
      </c>
      <c r="B484" s="17" t="s">
        <v>838</v>
      </c>
      <c r="C484" s="14"/>
      <c r="D484" s="64"/>
      <c r="E484" s="65">
        <v>6948000</v>
      </c>
      <c r="F484" s="66">
        <v>702505332</v>
      </c>
      <c r="G484" s="66">
        <v>2.5922609492936812E-2</v>
      </c>
      <c r="H484" s="14"/>
    </row>
    <row r="485" spans="1:8" s="6" customFormat="1" ht="15.75" x14ac:dyDescent="0.2">
      <c r="A485" s="17" t="s">
        <v>4485</v>
      </c>
      <c r="B485" s="17" t="s">
        <v>1673</v>
      </c>
      <c r="C485" s="14"/>
      <c r="D485" s="64"/>
      <c r="E485" s="65">
        <v>6966500</v>
      </c>
      <c r="F485" s="66">
        <v>702349293.64999998</v>
      </c>
      <c r="G485" s="66">
        <v>2.5916951931359317E-2</v>
      </c>
      <c r="H485" s="14"/>
    </row>
    <row r="486" spans="1:8" s="6" customFormat="1" ht="15.75" x14ac:dyDescent="0.2">
      <c r="A486" s="17" t="s">
        <v>4486</v>
      </c>
      <c r="B486" s="17" t="s">
        <v>1674</v>
      </c>
      <c r="C486" s="14"/>
      <c r="D486" s="64"/>
      <c r="E486" s="65">
        <v>6850900</v>
      </c>
      <c r="F486" s="66">
        <v>699483740.89999998</v>
      </c>
      <c r="G486" s="66">
        <v>2.5813054132281795E-2</v>
      </c>
      <c r="H486" s="14"/>
    </row>
    <row r="487" spans="1:8" s="6" customFormat="1" ht="15.75" x14ac:dyDescent="0.2">
      <c r="A487" s="17" t="s">
        <v>4487</v>
      </c>
      <c r="B487" s="17" t="s">
        <v>738</v>
      </c>
      <c r="C487" s="14"/>
      <c r="D487" s="64"/>
      <c r="E487" s="65">
        <v>7153500</v>
      </c>
      <c r="F487" s="66">
        <v>694937487.75</v>
      </c>
      <c r="G487" s="66">
        <v>2.5648218326577564E-2</v>
      </c>
      <c r="H487" s="14"/>
    </row>
    <row r="488" spans="1:8" s="6" customFormat="1" ht="15.75" x14ac:dyDescent="0.2">
      <c r="A488" s="17" t="s">
        <v>4488</v>
      </c>
      <c r="B488" s="17" t="s">
        <v>1675</v>
      </c>
      <c r="C488" s="14"/>
      <c r="D488" s="64"/>
      <c r="E488" s="65">
        <v>7000000</v>
      </c>
      <c r="F488" s="66">
        <v>687694000</v>
      </c>
      <c r="G488" s="66">
        <v>2.5385587518308564E-2</v>
      </c>
      <c r="H488" s="14"/>
    </row>
    <row r="489" spans="1:8" s="6" customFormat="1" ht="15.75" x14ac:dyDescent="0.2">
      <c r="A489" s="17" t="s">
        <v>4489</v>
      </c>
      <c r="B489" s="17" t="s">
        <v>797</v>
      </c>
      <c r="C489" s="14"/>
      <c r="D489" s="64"/>
      <c r="E489" s="65">
        <v>6600000</v>
      </c>
      <c r="F489" s="66">
        <v>685769700</v>
      </c>
      <c r="G489" s="66">
        <v>2.5315817197463879E-2</v>
      </c>
      <c r="H489" s="14"/>
    </row>
    <row r="490" spans="1:8" s="6" customFormat="1" ht="15.75" x14ac:dyDescent="0.2">
      <c r="A490" s="17" t="s">
        <v>4490</v>
      </c>
      <c r="B490" s="17" t="s">
        <v>900</v>
      </c>
      <c r="C490" s="14"/>
      <c r="D490" s="64"/>
      <c r="E490" s="65">
        <v>6690200</v>
      </c>
      <c r="F490" s="66">
        <v>681985607.60000002</v>
      </c>
      <c r="G490" s="66">
        <v>2.517861544053724E-2</v>
      </c>
      <c r="H490" s="14"/>
    </row>
    <row r="491" spans="1:8" s="6" customFormat="1" ht="15.75" x14ac:dyDescent="0.2">
      <c r="A491" s="17" t="s">
        <v>4491</v>
      </c>
      <c r="B491" s="17" t="s">
        <v>952</v>
      </c>
      <c r="C491" s="14"/>
      <c r="D491" s="64"/>
      <c r="E491" s="65">
        <v>7000000</v>
      </c>
      <c r="F491" s="66">
        <v>678623400</v>
      </c>
      <c r="G491" s="66">
        <v>2.5056710174727107E-2</v>
      </c>
      <c r="H491" s="14"/>
    </row>
    <row r="492" spans="1:8" s="6" customFormat="1" ht="15.75" x14ac:dyDescent="0.2">
      <c r="A492" s="17" t="s">
        <v>4492</v>
      </c>
      <c r="B492" s="17" t="s">
        <v>729</v>
      </c>
      <c r="C492" s="14"/>
      <c r="D492" s="64"/>
      <c r="E492" s="65">
        <v>6562600</v>
      </c>
      <c r="F492" s="66">
        <v>677145474.5</v>
      </c>
      <c r="G492" s="66">
        <v>2.5003124280469691E-2</v>
      </c>
      <c r="H492" s="14"/>
    </row>
    <row r="493" spans="1:8" s="6" customFormat="1" ht="15.75" x14ac:dyDescent="0.2">
      <c r="A493" s="17" t="s">
        <v>4493</v>
      </c>
      <c r="B493" s="17" t="s">
        <v>780</v>
      </c>
      <c r="C493" s="14"/>
      <c r="D493" s="64"/>
      <c r="E493" s="65">
        <v>6500000</v>
      </c>
      <c r="F493" s="66">
        <v>671520200</v>
      </c>
      <c r="G493" s="66">
        <v>2.4799165850544827E-2</v>
      </c>
      <c r="H493" s="14"/>
    </row>
    <row r="494" spans="1:8" s="6" customFormat="1" ht="15.75" x14ac:dyDescent="0.2">
      <c r="A494" s="17" t="s">
        <v>4494</v>
      </c>
      <c r="B494" s="17" t="s">
        <v>895</v>
      </c>
      <c r="C494" s="14"/>
      <c r="D494" s="64"/>
      <c r="E494" s="65">
        <v>6500000</v>
      </c>
      <c r="F494" s="66">
        <v>656697600</v>
      </c>
      <c r="G494" s="66">
        <v>2.4261735326326972E-2</v>
      </c>
      <c r="H494" s="14"/>
    </row>
    <row r="495" spans="1:8" s="6" customFormat="1" ht="15.75" x14ac:dyDescent="0.2">
      <c r="A495" s="17" t="s">
        <v>4495</v>
      </c>
      <c r="B495" s="17" t="s">
        <v>1676</v>
      </c>
      <c r="C495" s="14"/>
      <c r="D495" s="64"/>
      <c r="E495" s="65">
        <v>6449300</v>
      </c>
      <c r="F495" s="66">
        <v>654937378.80999994</v>
      </c>
      <c r="G495" s="66">
        <v>2.4197914094095035E-2</v>
      </c>
      <c r="H495" s="14"/>
    </row>
    <row r="496" spans="1:8" s="6" customFormat="1" ht="15.75" x14ac:dyDescent="0.2">
      <c r="A496" s="17" t="s">
        <v>4496</v>
      </c>
      <c r="B496" s="17" t="s">
        <v>1024</v>
      </c>
      <c r="C496" s="14"/>
      <c r="D496" s="64"/>
      <c r="E496" s="65">
        <v>6844300</v>
      </c>
      <c r="F496" s="66">
        <v>652923633.80999994</v>
      </c>
      <c r="G496" s="66">
        <v>2.4124900720530945E-2</v>
      </c>
      <c r="H496" s="14"/>
    </row>
    <row r="497" spans="1:8" s="6" customFormat="1" ht="15.75" x14ac:dyDescent="0.2">
      <c r="A497" s="17" t="s">
        <v>4497</v>
      </c>
      <c r="B497" s="17" t="s">
        <v>1030</v>
      </c>
      <c r="C497" s="14"/>
      <c r="D497" s="64"/>
      <c r="E497" s="65">
        <v>6225200</v>
      </c>
      <c r="F497" s="66">
        <v>643589811.91999996</v>
      </c>
      <c r="G497" s="66">
        <v>2.378647960741322E-2</v>
      </c>
      <c r="H497" s="14"/>
    </row>
    <row r="498" spans="1:8" s="6" customFormat="1" ht="15.75" x14ac:dyDescent="0.2">
      <c r="A498" s="17" t="s">
        <v>4498</v>
      </c>
      <c r="B498" s="17" t="s">
        <v>1677</v>
      </c>
      <c r="C498" s="14"/>
      <c r="D498" s="64"/>
      <c r="E498" s="65">
        <v>6609800</v>
      </c>
      <c r="F498" s="66">
        <v>643497079</v>
      </c>
      <c r="G498" s="66">
        <v>2.3783117342911185E-2</v>
      </c>
      <c r="H498" s="14"/>
    </row>
    <row r="499" spans="1:8" s="6" customFormat="1" ht="15.75" x14ac:dyDescent="0.2">
      <c r="A499" s="17" t="s">
        <v>4499</v>
      </c>
      <c r="B499" s="17" t="s">
        <v>376</v>
      </c>
      <c r="C499" s="14"/>
      <c r="D499" s="64"/>
      <c r="E499" s="65">
        <v>6551200</v>
      </c>
      <c r="F499" s="66">
        <v>640126268.55999994</v>
      </c>
      <c r="G499" s="66">
        <v>2.3660900159568975E-2</v>
      </c>
      <c r="H499" s="14"/>
    </row>
    <row r="500" spans="1:8" s="6" customFormat="1" ht="15.75" x14ac:dyDescent="0.2">
      <c r="A500" s="17" t="s">
        <v>4500</v>
      </c>
      <c r="B500" s="17" t="s">
        <v>365</v>
      </c>
      <c r="C500" s="14"/>
      <c r="D500" s="64"/>
      <c r="E500" s="65">
        <v>6173700</v>
      </c>
      <c r="F500" s="66">
        <v>638782861.07999992</v>
      </c>
      <c r="G500" s="66">
        <v>2.3612191553372047E-2</v>
      </c>
      <c r="H500" s="14"/>
    </row>
    <row r="501" spans="1:8" s="6" customFormat="1" ht="15.75" x14ac:dyDescent="0.2">
      <c r="A501" s="17" t="s">
        <v>4501</v>
      </c>
      <c r="B501" s="17" t="s">
        <v>761</v>
      </c>
      <c r="C501" s="14"/>
      <c r="D501" s="64"/>
      <c r="E501" s="65">
        <v>6100000</v>
      </c>
      <c r="F501" s="66">
        <v>633987030</v>
      </c>
      <c r="G501" s="66">
        <v>2.3438306674107637E-2</v>
      </c>
      <c r="H501" s="14"/>
    </row>
    <row r="502" spans="1:8" s="6" customFormat="1" ht="15.75" x14ac:dyDescent="0.2">
      <c r="A502" s="17" t="s">
        <v>4502</v>
      </c>
      <c r="B502" s="17" t="s">
        <v>811</v>
      </c>
      <c r="C502" s="14"/>
      <c r="D502" s="64"/>
      <c r="E502" s="65">
        <v>6100000</v>
      </c>
      <c r="F502" s="66">
        <v>628855710</v>
      </c>
      <c r="G502" s="66">
        <v>2.3252257802956183E-2</v>
      </c>
      <c r="H502" s="14"/>
    </row>
    <row r="503" spans="1:8" s="6" customFormat="1" ht="15.75" x14ac:dyDescent="0.2">
      <c r="A503" s="17" t="s">
        <v>4503</v>
      </c>
      <c r="B503" s="17" t="s">
        <v>408</v>
      </c>
      <c r="C503" s="14"/>
      <c r="D503" s="64"/>
      <c r="E503" s="65">
        <v>6000000</v>
      </c>
      <c r="F503" s="66">
        <v>621697800</v>
      </c>
      <c r="G503" s="66">
        <v>2.299272983056239E-2</v>
      </c>
      <c r="H503" s="14"/>
    </row>
    <row r="504" spans="1:8" s="6" customFormat="1" ht="15.75" x14ac:dyDescent="0.2">
      <c r="A504" s="17" t="s">
        <v>4504</v>
      </c>
      <c r="B504" s="17" t="s">
        <v>892</v>
      </c>
      <c r="C504" s="14"/>
      <c r="D504" s="64"/>
      <c r="E504" s="65">
        <v>6000000</v>
      </c>
      <c r="F504" s="66">
        <v>619471200</v>
      </c>
      <c r="G504" s="66">
        <v>2.2911998865332031E-2</v>
      </c>
      <c r="H504" s="14"/>
    </row>
    <row r="505" spans="1:8" s="6" customFormat="1" ht="15.75" x14ac:dyDescent="0.2">
      <c r="A505" s="17" t="s">
        <v>4505</v>
      </c>
      <c r="B505" s="17" t="s">
        <v>726</v>
      </c>
      <c r="C505" s="14"/>
      <c r="D505" s="64"/>
      <c r="E505" s="65">
        <v>6000000</v>
      </c>
      <c r="F505" s="66">
        <v>619095000</v>
      </c>
      <c r="G505" s="66">
        <v>2.2898358791174279E-2</v>
      </c>
      <c r="H505" s="14"/>
    </row>
    <row r="506" spans="1:8" s="6" customFormat="1" ht="15.75" x14ac:dyDescent="0.2">
      <c r="A506" s="17" t="s">
        <v>4506</v>
      </c>
      <c r="B506" s="17" t="s">
        <v>1511</v>
      </c>
      <c r="C506" s="14"/>
      <c r="D506" s="64"/>
      <c r="E506" s="65">
        <v>6064200</v>
      </c>
      <c r="F506" s="66">
        <v>618547793.58000004</v>
      </c>
      <c r="G506" s="66">
        <v>2.2878518450535255E-2</v>
      </c>
      <c r="H506" s="14"/>
    </row>
    <row r="507" spans="1:8" s="6" customFormat="1" ht="15.75" x14ac:dyDescent="0.2">
      <c r="A507" s="17" t="s">
        <v>4507</v>
      </c>
      <c r="B507" s="17" t="s">
        <v>1678</v>
      </c>
      <c r="C507" s="14"/>
      <c r="D507" s="64"/>
      <c r="E507" s="65">
        <v>6000000</v>
      </c>
      <c r="F507" s="66">
        <v>616447800</v>
      </c>
      <c r="G507" s="66">
        <v>2.2802377918472488E-2</v>
      </c>
      <c r="H507" s="14"/>
    </row>
    <row r="508" spans="1:8" s="6" customFormat="1" ht="15.75" x14ac:dyDescent="0.2">
      <c r="A508" s="17" t="s">
        <v>4508</v>
      </c>
      <c r="B508" s="17" t="s">
        <v>369</v>
      </c>
      <c r="C508" s="14"/>
      <c r="D508" s="64"/>
      <c r="E508" s="65">
        <v>6000000</v>
      </c>
      <c r="F508" s="66">
        <v>605375400</v>
      </c>
      <c r="G508" s="66">
        <v>2.2400920297248834E-2</v>
      </c>
      <c r="H508" s="14"/>
    </row>
    <row r="509" spans="1:8" s="6" customFormat="1" ht="15.75" x14ac:dyDescent="0.2">
      <c r="A509" s="17" t="s">
        <v>4509</v>
      </c>
      <c r="B509" s="17" t="s">
        <v>1679</v>
      </c>
      <c r="C509" s="14"/>
      <c r="D509" s="64"/>
      <c r="E509" s="65">
        <v>6028100</v>
      </c>
      <c r="F509" s="66">
        <v>603289233.95000005</v>
      </c>
      <c r="G509" s="66">
        <v>2.2325281116952731E-2</v>
      </c>
      <c r="H509" s="14"/>
    </row>
    <row r="510" spans="1:8" s="6" customFormat="1" ht="15.75" x14ac:dyDescent="0.2">
      <c r="A510" s="17" t="s">
        <v>4510</v>
      </c>
      <c r="B510" s="17" t="s">
        <v>1011</v>
      </c>
      <c r="C510" s="14"/>
      <c r="D510" s="64"/>
      <c r="E510" s="65">
        <v>6000000</v>
      </c>
      <c r="F510" s="66">
        <v>602419200</v>
      </c>
      <c r="G510" s="66">
        <v>2.2293735854864039E-2</v>
      </c>
      <c r="H510" s="14"/>
    </row>
    <row r="511" spans="1:8" s="6" customFormat="1" ht="15.75" x14ac:dyDescent="0.2">
      <c r="A511" s="17" t="s">
        <v>4511</v>
      </c>
      <c r="B511" s="17" t="s">
        <v>1026</v>
      </c>
      <c r="C511" s="14"/>
      <c r="D511" s="64"/>
      <c r="E511" s="65">
        <v>6000000</v>
      </c>
      <c r="F511" s="66">
        <v>593689200</v>
      </c>
      <c r="G511" s="66">
        <v>2.1977207818188835E-2</v>
      </c>
      <c r="H511" s="14"/>
    </row>
    <row r="512" spans="1:8" s="6" customFormat="1" ht="15.75" x14ac:dyDescent="0.2">
      <c r="A512" s="17" t="s">
        <v>4512</v>
      </c>
      <c r="B512" s="17" t="s">
        <v>827</v>
      </c>
      <c r="C512" s="14"/>
      <c r="D512" s="64"/>
      <c r="E512" s="65">
        <v>5910000</v>
      </c>
      <c r="F512" s="66">
        <v>589560324</v>
      </c>
      <c r="G512" s="66">
        <v>2.182750506744939E-2</v>
      </c>
      <c r="H512" s="14"/>
    </row>
    <row r="513" spans="1:8" s="6" customFormat="1" ht="15.75" x14ac:dyDescent="0.2">
      <c r="A513" s="17" t="s">
        <v>4513</v>
      </c>
      <c r="B513" s="17" t="s">
        <v>869</v>
      </c>
      <c r="C513" s="14"/>
      <c r="D513" s="64"/>
      <c r="E513" s="65">
        <v>6000000</v>
      </c>
      <c r="F513" s="66">
        <v>589129200</v>
      </c>
      <c r="G513" s="66">
        <v>2.1811873585973609E-2</v>
      </c>
      <c r="H513" s="14"/>
    </row>
    <row r="514" spans="1:8" s="6" customFormat="1" ht="15.75" x14ac:dyDescent="0.2">
      <c r="A514" s="17" t="s">
        <v>4514</v>
      </c>
      <c r="B514" s="17" t="s">
        <v>903</v>
      </c>
      <c r="C514" s="14"/>
      <c r="D514" s="64"/>
      <c r="E514" s="65">
        <v>5795900</v>
      </c>
      <c r="F514" s="66">
        <v>581331667.94999993</v>
      </c>
      <c r="G514" s="66">
        <v>2.1529154512583176E-2</v>
      </c>
      <c r="H514" s="14"/>
    </row>
    <row r="515" spans="1:8" s="6" customFormat="1" ht="15.75" x14ac:dyDescent="0.2">
      <c r="A515" s="17" t="s">
        <v>4515</v>
      </c>
      <c r="B515" s="17" t="s">
        <v>3793</v>
      </c>
      <c r="C515" s="14"/>
      <c r="D515" s="64"/>
      <c r="E515" s="65">
        <v>5757200</v>
      </c>
      <c r="F515" s="66">
        <v>580680403.51999998</v>
      </c>
      <c r="G515" s="66">
        <v>2.1505541287911434E-2</v>
      </c>
      <c r="H515" s="14"/>
    </row>
    <row r="516" spans="1:8" s="6" customFormat="1" ht="15.75" x14ac:dyDescent="0.2">
      <c r="A516" s="17" t="s">
        <v>4516</v>
      </c>
      <c r="B516" s="17" t="s">
        <v>1681</v>
      </c>
      <c r="C516" s="14"/>
      <c r="D516" s="54"/>
      <c r="E516" s="65">
        <v>5688500</v>
      </c>
      <c r="F516" s="66">
        <v>573211372.95000005</v>
      </c>
      <c r="G516" s="66">
        <v>2.1234732859252883E-2</v>
      </c>
      <c r="H516" s="14"/>
    </row>
    <row r="517" spans="1:8" s="6" customFormat="1" ht="15.75" x14ac:dyDescent="0.2">
      <c r="A517" s="17" t="s">
        <v>4517</v>
      </c>
      <c r="B517" s="17" t="s">
        <v>881</v>
      </c>
      <c r="C517" s="14"/>
      <c r="D517" s="64"/>
      <c r="E517" s="65">
        <v>5500000</v>
      </c>
      <c r="F517" s="66">
        <v>572655050</v>
      </c>
      <c r="G517" s="66">
        <v>2.121456197596298E-2</v>
      </c>
      <c r="H517" s="14"/>
    </row>
    <row r="518" spans="1:8" s="6" customFormat="1" ht="15.75" x14ac:dyDescent="0.2">
      <c r="A518" s="17" t="s">
        <v>4518</v>
      </c>
      <c r="B518" s="17" t="s">
        <v>1680</v>
      </c>
      <c r="C518" s="14"/>
      <c r="D518" s="64"/>
      <c r="E518" s="65">
        <v>5500000</v>
      </c>
      <c r="F518" s="66">
        <v>569489800</v>
      </c>
      <c r="G518" s="66">
        <v>2.1099797901726301E-2</v>
      </c>
      <c r="H518" s="14"/>
    </row>
    <row r="519" spans="1:8" s="6" customFormat="1" ht="15.75" x14ac:dyDescent="0.2">
      <c r="A519" s="17" t="s">
        <v>4519</v>
      </c>
      <c r="B519" s="17" t="s">
        <v>1031</v>
      </c>
      <c r="C519" s="14"/>
      <c r="D519" s="64"/>
      <c r="E519" s="65">
        <v>5463500</v>
      </c>
      <c r="F519" s="66">
        <v>562462407.85000002</v>
      </c>
      <c r="G519" s="66">
        <v>2.0845002181200958E-2</v>
      </c>
      <c r="H519" s="14"/>
    </row>
    <row r="520" spans="1:8" s="6" customFormat="1" ht="15.75" x14ac:dyDescent="0.2">
      <c r="A520" s="17" t="s">
        <v>4520</v>
      </c>
      <c r="B520" s="17" t="s">
        <v>810</v>
      </c>
      <c r="C520" s="14"/>
      <c r="D520" s="64"/>
      <c r="E520" s="65">
        <v>5376100</v>
      </c>
      <c r="F520" s="66">
        <v>553647443.90999997</v>
      </c>
      <c r="G520" s="66">
        <v>2.0525393563870956E-2</v>
      </c>
      <c r="H520" s="14"/>
    </row>
    <row r="521" spans="1:8" s="6" customFormat="1" ht="15.75" x14ac:dyDescent="0.2">
      <c r="A521" s="17" t="s">
        <v>4521</v>
      </c>
      <c r="B521" s="17" t="s">
        <v>2856</v>
      </c>
      <c r="C521" s="14"/>
      <c r="D521" s="64"/>
      <c r="E521" s="65">
        <v>5500000</v>
      </c>
      <c r="F521" s="66">
        <v>552624050</v>
      </c>
      <c r="G521" s="66">
        <v>2.0488287851949116E-2</v>
      </c>
      <c r="H521" s="14"/>
    </row>
    <row r="522" spans="1:8" s="6" customFormat="1" ht="15.75" x14ac:dyDescent="0.2">
      <c r="A522" s="17" t="s">
        <v>2983</v>
      </c>
      <c r="B522" s="17" t="s">
        <v>1682</v>
      </c>
      <c r="C522" s="14"/>
      <c r="D522" s="64"/>
      <c r="E522" s="65">
        <v>5534200</v>
      </c>
      <c r="F522" s="66">
        <v>545782804</v>
      </c>
      <c r="G522" s="66">
        <v>2.0240241326772473E-2</v>
      </c>
      <c r="H522" s="14"/>
    </row>
    <row r="523" spans="1:8" s="6" customFormat="1" ht="15.75" x14ac:dyDescent="0.2">
      <c r="A523" s="17" t="s">
        <v>2984</v>
      </c>
      <c r="B523" s="17" t="s">
        <v>1683</v>
      </c>
      <c r="C523" s="14"/>
      <c r="D523" s="64"/>
      <c r="E523" s="65">
        <v>5357700</v>
      </c>
      <c r="F523" s="66">
        <v>539029088.90999997</v>
      </c>
      <c r="G523" s="66">
        <v>1.9995368454183541E-2</v>
      </c>
      <c r="H523" s="14"/>
    </row>
    <row r="524" spans="1:8" s="6" customFormat="1" ht="15.75" x14ac:dyDescent="0.2">
      <c r="A524" s="17" t="s">
        <v>2985</v>
      </c>
      <c r="B524" s="17" t="s">
        <v>1685</v>
      </c>
      <c r="C524" s="14"/>
      <c r="D524" s="64"/>
      <c r="E524" s="65">
        <v>5289800</v>
      </c>
      <c r="F524" s="66">
        <v>537072336.03999996</v>
      </c>
      <c r="G524" s="66">
        <v>1.9924421473175559E-2</v>
      </c>
      <c r="H524" s="14"/>
    </row>
    <row r="525" spans="1:8" s="6" customFormat="1" ht="15.75" x14ac:dyDescent="0.2">
      <c r="A525" s="17" t="s">
        <v>4522</v>
      </c>
      <c r="B525" s="17" t="s">
        <v>860</v>
      </c>
      <c r="C525" s="14"/>
      <c r="D525" s="64"/>
      <c r="E525" s="65">
        <v>5307500</v>
      </c>
      <c r="F525" s="66">
        <v>531304103</v>
      </c>
      <c r="G525" s="66">
        <v>1.9715279722976677E-2</v>
      </c>
      <c r="H525" s="14"/>
    </row>
    <row r="526" spans="1:8" s="6" customFormat="1" ht="15.75" x14ac:dyDescent="0.2">
      <c r="A526" s="17" t="s">
        <v>4523</v>
      </c>
      <c r="B526" s="17" t="s">
        <v>1684</v>
      </c>
      <c r="C526" s="14"/>
      <c r="D526" s="64"/>
      <c r="E526" s="65">
        <v>5200000</v>
      </c>
      <c r="F526" s="66">
        <v>530955880.00000006</v>
      </c>
      <c r="G526" s="66">
        <v>1.9702654025094073E-2</v>
      </c>
      <c r="H526" s="14"/>
    </row>
    <row r="527" spans="1:8" s="6" customFormat="1" ht="15.75" x14ac:dyDescent="0.2">
      <c r="A527" s="17" t="s">
        <v>2986</v>
      </c>
      <c r="B527" s="17" t="s">
        <v>908</v>
      </c>
      <c r="C527" s="14"/>
      <c r="D527" s="64"/>
      <c r="E527" s="65">
        <v>5000000</v>
      </c>
      <c r="F527" s="66">
        <v>526854500</v>
      </c>
      <c r="G527" s="66">
        <v>1.9553948210768876E-2</v>
      </c>
      <c r="H527" s="14"/>
    </row>
    <row r="528" spans="1:8" s="6" customFormat="1" ht="15.75" x14ac:dyDescent="0.2">
      <c r="A528" s="17" t="s">
        <v>2987</v>
      </c>
      <c r="B528" s="17" t="s">
        <v>1686</v>
      </c>
      <c r="C528" s="14"/>
      <c r="D528" s="64"/>
      <c r="E528" s="65">
        <v>5379500</v>
      </c>
      <c r="F528" s="66">
        <v>526792917</v>
      </c>
      <c r="G528" s="66">
        <v>1.9551715364711311E-2</v>
      </c>
      <c r="H528" s="14"/>
    </row>
    <row r="529" spans="1:8" s="6" customFormat="1" ht="15.75" x14ac:dyDescent="0.2">
      <c r="A529" s="17" t="s">
        <v>4524</v>
      </c>
      <c r="B529" s="17" t="s">
        <v>879</v>
      </c>
      <c r="C529" s="14"/>
      <c r="D529" s="64"/>
      <c r="E529" s="65">
        <v>5477200</v>
      </c>
      <c r="F529" s="66">
        <v>525574037.24000001</v>
      </c>
      <c r="G529" s="66">
        <v>1.9507521823202038E-2</v>
      </c>
      <c r="H529" s="14"/>
    </row>
    <row r="530" spans="1:8" s="6" customFormat="1" ht="15.75" x14ac:dyDescent="0.2">
      <c r="A530" s="17" t="s">
        <v>4525</v>
      </c>
      <c r="B530" s="17" t="s">
        <v>989</v>
      </c>
      <c r="C530" s="14"/>
      <c r="D530" s="64"/>
      <c r="E530" s="65">
        <v>5000000</v>
      </c>
      <c r="F530" s="66">
        <v>525490500</v>
      </c>
      <c r="G530" s="66">
        <v>1.9504492971132565E-2</v>
      </c>
      <c r="H530" s="14"/>
    </row>
    <row r="531" spans="1:8" s="6" customFormat="1" ht="15.75" x14ac:dyDescent="0.2">
      <c r="A531" s="17" t="s">
        <v>2988</v>
      </c>
      <c r="B531" s="17" t="s">
        <v>974</v>
      </c>
      <c r="C531" s="14"/>
      <c r="D531" s="64"/>
      <c r="E531" s="65">
        <v>5000000</v>
      </c>
      <c r="F531" s="66">
        <v>518461500</v>
      </c>
      <c r="G531" s="66">
        <v>1.9249638953974493E-2</v>
      </c>
      <c r="H531" s="14"/>
    </row>
    <row r="532" spans="1:8" s="6" customFormat="1" ht="15.75" x14ac:dyDescent="0.2">
      <c r="A532" s="17" t="s">
        <v>4526</v>
      </c>
      <c r="B532" s="17" t="s">
        <v>930</v>
      </c>
      <c r="C532" s="14"/>
      <c r="D532" s="64"/>
      <c r="E532" s="65">
        <v>5150600</v>
      </c>
      <c r="F532" s="66">
        <v>517760974.63999999</v>
      </c>
      <c r="G532" s="66">
        <v>1.922423965078526E-2</v>
      </c>
      <c r="H532" s="14"/>
    </row>
    <row r="533" spans="1:8" s="6" customFormat="1" ht="15.75" x14ac:dyDescent="0.2">
      <c r="A533" s="17" t="s">
        <v>4527</v>
      </c>
      <c r="B533" s="17" t="s">
        <v>1687</v>
      </c>
      <c r="C533" s="14"/>
      <c r="D533" s="64"/>
      <c r="E533" s="65">
        <v>5125100</v>
      </c>
      <c r="F533" s="66">
        <v>514912134.37</v>
      </c>
      <c r="G533" s="66">
        <v>1.912094780456941E-2</v>
      </c>
      <c r="H533" s="14"/>
    </row>
    <row r="534" spans="1:8" s="6" customFormat="1" ht="15.75" x14ac:dyDescent="0.2">
      <c r="A534" s="17" t="s">
        <v>4528</v>
      </c>
      <c r="B534" s="17" t="s">
        <v>1015</v>
      </c>
      <c r="C534" s="14"/>
      <c r="D534" s="64"/>
      <c r="E534" s="65">
        <v>5000000</v>
      </c>
      <c r="F534" s="66">
        <v>514683500</v>
      </c>
      <c r="G534" s="66">
        <v>1.9112658092283893E-2</v>
      </c>
      <c r="H534" s="14"/>
    </row>
    <row r="535" spans="1:8" s="6" customFormat="1" ht="15.75" x14ac:dyDescent="0.2">
      <c r="A535" s="17" t="s">
        <v>2989</v>
      </c>
      <c r="B535" s="17" t="s">
        <v>746</v>
      </c>
      <c r="C535" s="14"/>
      <c r="D535" s="64"/>
      <c r="E535" s="65">
        <v>5000000</v>
      </c>
      <c r="F535" s="66">
        <v>512082500</v>
      </c>
      <c r="G535" s="66">
        <v>1.9018352316408499E-2</v>
      </c>
      <c r="H535" s="14"/>
    </row>
    <row r="536" spans="1:8" s="6" customFormat="1" ht="15.75" x14ac:dyDescent="0.2">
      <c r="A536" s="17" t="s">
        <v>4529</v>
      </c>
      <c r="B536" s="17" t="s">
        <v>808</v>
      </c>
      <c r="C536" s="14"/>
      <c r="D536" s="64"/>
      <c r="E536" s="65">
        <v>5000000</v>
      </c>
      <c r="F536" s="66">
        <v>509346000</v>
      </c>
      <c r="G536" s="66">
        <v>1.8919133648325828E-2</v>
      </c>
      <c r="H536" s="14"/>
    </row>
    <row r="537" spans="1:8" s="6" customFormat="1" ht="15.75" x14ac:dyDescent="0.2">
      <c r="A537" s="17" t="s">
        <v>4530</v>
      </c>
      <c r="B537" s="17" t="s">
        <v>942</v>
      </c>
      <c r="C537" s="14"/>
      <c r="D537" s="64"/>
      <c r="E537" s="65">
        <v>5000000</v>
      </c>
      <c r="F537" s="66">
        <v>506957500</v>
      </c>
      <c r="G537" s="66">
        <v>1.8832532592701689E-2</v>
      </c>
      <c r="H537" s="14"/>
    </row>
    <row r="538" spans="1:8" s="6" customFormat="1" ht="15.75" x14ac:dyDescent="0.2">
      <c r="A538" s="17" t="s">
        <v>2990</v>
      </c>
      <c r="B538" s="17" t="s">
        <v>943</v>
      </c>
      <c r="C538" s="14"/>
      <c r="D538" s="64"/>
      <c r="E538" s="65">
        <v>5000000</v>
      </c>
      <c r="F538" s="66">
        <v>506602000</v>
      </c>
      <c r="G538" s="66">
        <v>1.8819643048940175E-2</v>
      </c>
      <c r="H538" s="14"/>
    </row>
    <row r="539" spans="1:8" s="6" customFormat="1" ht="15.75" x14ac:dyDescent="0.2">
      <c r="A539" s="17" t="s">
        <v>4531</v>
      </c>
      <c r="B539" s="17" t="s">
        <v>933</v>
      </c>
      <c r="C539" s="14"/>
      <c r="D539" s="64"/>
      <c r="E539" s="65">
        <v>5000000</v>
      </c>
      <c r="F539" s="66">
        <v>505326500</v>
      </c>
      <c r="G539" s="66">
        <v>1.8773396598679097E-2</v>
      </c>
      <c r="H539" s="14"/>
    </row>
    <row r="540" spans="1:8" s="6" customFormat="1" ht="15.75" x14ac:dyDescent="0.2">
      <c r="A540" s="17" t="s">
        <v>4532</v>
      </c>
      <c r="B540" s="17" t="s">
        <v>919</v>
      </c>
      <c r="C540" s="14"/>
      <c r="D540" s="64"/>
      <c r="E540" s="65">
        <v>5000000</v>
      </c>
      <c r="F540" s="66">
        <v>505148000</v>
      </c>
      <c r="G540" s="66">
        <v>1.8766924633668039E-2</v>
      </c>
      <c r="H540" s="14"/>
    </row>
    <row r="541" spans="1:8" s="6" customFormat="1" ht="15.75" x14ac:dyDescent="0.2">
      <c r="A541" s="17" t="s">
        <v>2991</v>
      </c>
      <c r="B541" s="17" t="s">
        <v>890</v>
      </c>
      <c r="C541" s="14"/>
      <c r="D541" s="64"/>
      <c r="E541" s="65">
        <v>5000000</v>
      </c>
      <c r="F541" s="66">
        <v>504726500</v>
      </c>
      <c r="G541" s="66">
        <v>1.875164209444025E-2</v>
      </c>
      <c r="H541" s="14"/>
    </row>
    <row r="542" spans="1:8" s="6" customFormat="1" ht="15.75" x14ac:dyDescent="0.2">
      <c r="A542" s="17" t="s">
        <v>4533</v>
      </c>
      <c r="B542" s="17" t="s">
        <v>1688</v>
      </c>
      <c r="C542" s="14"/>
      <c r="D542" s="64"/>
      <c r="E542" s="65">
        <v>5000000</v>
      </c>
      <c r="F542" s="66">
        <v>504479500</v>
      </c>
      <c r="G542" s="66">
        <v>1.8742686490195261E-2</v>
      </c>
      <c r="H542" s="14"/>
    </row>
    <row r="543" spans="1:8" s="6" customFormat="1" ht="15.75" x14ac:dyDescent="0.2">
      <c r="A543" s="17" t="s">
        <v>4534</v>
      </c>
      <c r="B543" s="17" t="s">
        <v>840</v>
      </c>
      <c r="C543" s="14"/>
      <c r="D543" s="64"/>
      <c r="E543" s="65">
        <v>5000000</v>
      </c>
      <c r="F543" s="66">
        <v>504190000</v>
      </c>
      <c r="G543" s="66">
        <v>1.8732189941900016E-2</v>
      </c>
      <c r="H543" s="14"/>
    </row>
    <row r="544" spans="1:8" s="6" customFormat="1" ht="15.75" x14ac:dyDescent="0.2">
      <c r="A544" s="17" t="s">
        <v>4535</v>
      </c>
      <c r="B544" s="17" t="s">
        <v>776</v>
      </c>
      <c r="C544" s="14"/>
      <c r="D544" s="64"/>
      <c r="E544" s="65">
        <v>5000000</v>
      </c>
      <c r="F544" s="66">
        <v>503876500</v>
      </c>
      <c r="G544" s="66">
        <v>1.8720823213435218E-2</v>
      </c>
      <c r="H544" s="14"/>
    </row>
    <row r="545" spans="1:8" s="6" customFormat="1" ht="15.75" x14ac:dyDescent="0.2">
      <c r="A545" s="17" t="s">
        <v>2992</v>
      </c>
      <c r="B545" s="17" t="s">
        <v>1690</v>
      </c>
      <c r="C545" s="14"/>
      <c r="D545" s="64"/>
      <c r="E545" s="65">
        <v>5000000</v>
      </c>
      <c r="F545" s="66">
        <v>502314000</v>
      </c>
      <c r="G545" s="66">
        <v>1.8664170858646557E-2</v>
      </c>
      <c r="H545" s="14"/>
    </row>
    <row r="546" spans="1:8" s="6" customFormat="1" ht="15.75" x14ac:dyDescent="0.2">
      <c r="A546" s="17" t="s">
        <v>4536</v>
      </c>
      <c r="B546" s="17" t="s">
        <v>849</v>
      </c>
      <c r="C546" s="14"/>
      <c r="D546" s="64"/>
      <c r="E546" s="65">
        <v>5000000</v>
      </c>
      <c r="F546" s="66">
        <v>502084000</v>
      </c>
      <c r="G546" s="66">
        <v>1.8655831632021665E-2</v>
      </c>
      <c r="H546" s="14"/>
    </row>
    <row r="547" spans="1:8" s="6" customFormat="1" ht="15.75" x14ac:dyDescent="0.2">
      <c r="A547" s="17" t="s">
        <v>4537</v>
      </c>
      <c r="B547" s="17" t="s">
        <v>412</v>
      </c>
      <c r="C547" s="14"/>
      <c r="D547" s="64"/>
      <c r="E547" s="65">
        <v>5000000</v>
      </c>
      <c r="F547" s="66">
        <v>501835000</v>
      </c>
      <c r="G547" s="66">
        <v>1.8646803512762544E-2</v>
      </c>
      <c r="H547" s="14"/>
    </row>
    <row r="548" spans="1:8" s="6" customFormat="1" ht="15.75" x14ac:dyDescent="0.2">
      <c r="A548" s="17" t="s">
        <v>4538</v>
      </c>
      <c r="B548" s="17" t="s">
        <v>859</v>
      </c>
      <c r="C548" s="14"/>
      <c r="D548" s="64"/>
      <c r="E548" s="65">
        <v>5000000</v>
      </c>
      <c r="F548" s="66">
        <v>500804500</v>
      </c>
      <c r="G548" s="66">
        <v>1.8609440151732329E-2</v>
      </c>
      <c r="H548" s="14"/>
    </row>
    <row r="549" spans="1:8" s="6" customFormat="1" ht="15.75" x14ac:dyDescent="0.2">
      <c r="A549" s="17" t="s">
        <v>4539</v>
      </c>
      <c r="B549" s="17" t="s">
        <v>1689</v>
      </c>
      <c r="C549" s="14"/>
      <c r="D549" s="64"/>
      <c r="E549" s="65">
        <v>5000000</v>
      </c>
      <c r="F549" s="66">
        <v>500736500</v>
      </c>
      <c r="G549" s="66">
        <v>1.8606974641251925E-2</v>
      </c>
      <c r="H549" s="14"/>
    </row>
    <row r="550" spans="1:8" s="6" customFormat="1" ht="15.75" x14ac:dyDescent="0.2">
      <c r="A550" s="17" t="s">
        <v>2993</v>
      </c>
      <c r="B550" s="17" t="s">
        <v>907</v>
      </c>
      <c r="C550" s="14"/>
      <c r="D550" s="64"/>
      <c r="E550" s="65">
        <v>5000000</v>
      </c>
      <c r="F550" s="66">
        <v>499954000</v>
      </c>
      <c r="G550" s="66">
        <v>1.8578603141973765E-2</v>
      </c>
      <c r="H550" s="14"/>
    </row>
    <row r="551" spans="1:8" s="6" customFormat="1" ht="15.75" x14ac:dyDescent="0.2">
      <c r="A551" s="17" t="s">
        <v>2994</v>
      </c>
      <c r="B551" s="17" t="s">
        <v>856</v>
      </c>
      <c r="C551" s="14"/>
      <c r="D551" s="64"/>
      <c r="E551" s="65">
        <v>5000000</v>
      </c>
      <c r="F551" s="66">
        <v>499595500</v>
      </c>
      <c r="G551" s="66">
        <v>1.8565604825691057E-2</v>
      </c>
      <c r="H551" s="14"/>
    </row>
    <row r="552" spans="1:8" s="6" customFormat="1" ht="15.75" x14ac:dyDescent="0.2">
      <c r="A552" s="17" t="s">
        <v>4540</v>
      </c>
      <c r="B552" s="17" t="s">
        <v>980</v>
      </c>
      <c r="C552" s="14"/>
      <c r="D552" s="64"/>
      <c r="E552" s="65">
        <v>5000000</v>
      </c>
      <c r="F552" s="66">
        <v>497303500</v>
      </c>
      <c r="G552" s="66">
        <v>1.8482502619498666E-2</v>
      </c>
      <c r="H552" s="14"/>
    </row>
    <row r="553" spans="1:8" s="6" customFormat="1" ht="15.75" x14ac:dyDescent="0.2">
      <c r="A553" s="17" t="s">
        <v>4541</v>
      </c>
      <c r="B553" s="17" t="s">
        <v>1056</v>
      </c>
      <c r="C553" s="14"/>
      <c r="D553" s="64"/>
      <c r="E553" s="65">
        <v>4826800</v>
      </c>
      <c r="F553" s="66">
        <v>496665170.31999999</v>
      </c>
      <c r="G553" s="66">
        <v>1.8459358376616428E-2</v>
      </c>
      <c r="H553" s="14"/>
    </row>
    <row r="554" spans="1:8" s="6" customFormat="1" ht="15.75" x14ac:dyDescent="0.2">
      <c r="A554" s="17" t="s">
        <v>4542</v>
      </c>
      <c r="B554" s="17" t="s">
        <v>1691</v>
      </c>
      <c r="C554" s="14"/>
      <c r="D554" s="64"/>
      <c r="E554" s="65">
        <v>5000000</v>
      </c>
      <c r="F554" s="66">
        <v>493767500</v>
      </c>
      <c r="G554" s="66">
        <v>1.8354296074517731E-2</v>
      </c>
      <c r="H554" s="14"/>
    </row>
    <row r="555" spans="1:8" s="6" customFormat="1" ht="15.75" x14ac:dyDescent="0.2">
      <c r="A555" s="17" t="s">
        <v>2995</v>
      </c>
      <c r="B555" s="17" t="s">
        <v>1692</v>
      </c>
      <c r="C555" s="14"/>
      <c r="D555" s="64"/>
      <c r="E555" s="65">
        <v>5000000</v>
      </c>
      <c r="F555" s="66">
        <v>493038500</v>
      </c>
      <c r="G555" s="66">
        <v>1.8327864351867538E-2</v>
      </c>
      <c r="H555" s="14"/>
    </row>
    <row r="556" spans="1:8" s="6" customFormat="1" ht="15.75" x14ac:dyDescent="0.2">
      <c r="A556" s="17" t="s">
        <v>4543</v>
      </c>
      <c r="B556" s="17" t="s">
        <v>945</v>
      </c>
      <c r="C556" s="14"/>
      <c r="D556" s="64"/>
      <c r="E556" s="65">
        <v>4700000</v>
      </c>
      <c r="F556" s="66">
        <v>488651010</v>
      </c>
      <c r="G556" s="66">
        <v>1.8168784902196047E-2</v>
      </c>
      <c r="H556" s="14"/>
    </row>
    <row r="557" spans="1:8" s="6" customFormat="1" ht="15.75" x14ac:dyDescent="0.2">
      <c r="A557" s="17" t="s">
        <v>4544</v>
      </c>
      <c r="B557" s="17" t="s">
        <v>373</v>
      </c>
      <c r="C557" s="14"/>
      <c r="D557" s="64"/>
      <c r="E557" s="65">
        <v>5000000</v>
      </c>
      <c r="F557" s="66">
        <v>488537000</v>
      </c>
      <c r="G557" s="66">
        <v>1.8164651183815599E-2</v>
      </c>
      <c r="H557" s="14"/>
    </row>
    <row r="558" spans="1:8" s="6" customFormat="1" ht="15.75" x14ac:dyDescent="0.2">
      <c r="A558" s="17" t="s">
        <v>4545</v>
      </c>
      <c r="B558" s="17" t="s">
        <v>1044</v>
      </c>
      <c r="C558" s="14"/>
      <c r="D558" s="64"/>
      <c r="E558" s="65">
        <v>4715700</v>
      </c>
      <c r="F558" s="66">
        <v>488252731.88999999</v>
      </c>
      <c r="G558" s="66">
        <v>1.8154344330808991E-2</v>
      </c>
      <c r="H558" s="14"/>
    </row>
    <row r="559" spans="1:8" s="6" customFormat="1" ht="15.75" x14ac:dyDescent="0.2">
      <c r="A559" s="17" t="s">
        <v>4546</v>
      </c>
      <c r="B559" s="17" t="s">
        <v>1693</v>
      </c>
      <c r="C559" s="14"/>
      <c r="D559" s="64"/>
      <c r="E559" s="65">
        <v>5088800</v>
      </c>
      <c r="F559" s="66">
        <v>487957907.68000001</v>
      </c>
      <c r="G559" s="66">
        <v>1.8143654739932059E-2</v>
      </c>
      <c r="H559" s="14"/>
    </row>
    <row r="560" spans="1:8" s="6" customFormat="1" ht="15.75" x14ac:dyDescent="0.2">
      <c r="A560" s="17" t="s">
        <v>2996</v>
      </c>
      <c r="B560" s="17" t="s">
        <v>2857</v>
      </c>
      <c r="C560" s="14"/>
      <c r="D560" s="64"/>
      <c r="E560" s="65">
        <v>4772500</v>
      </c>
      <c r="F560" s="66">
        <v>486863246.75</v>
      </c>
      <c r="G560" s="66">
        <v>1.8103965063529084E-2</v>
      </c>
      <c r="H560" s="14"/>
    </row>
    <row r="561" spans="1:8" s="6" customFormat="1" ht="15.75" x14ac:dyDescent="0.2">
      <c r="A561" s="17" t="s">
        <v>2997</v>
      </c>
      <c r="B561" s="17" t="s">
        <v>883</v>
      </c>
      <c r="C561" s="14"/>
      <c r="D561" s="64"/>
      <c r="E561" s="65">
        <v>4813000</v>
      </c>
      <c r="F561" s="66">
        <v>486273272.89999998</v>
      </c>
      <c r="G561" s="66">
        <v>1.8082574082494696E-2</v>
      </c>
      <c r="H561" s="14"/>
    </row>
    <row r="562" spans="1:8" s="6" customFormat="1" ht="15.75" x14ac:dyDescent="0.2">
      <c r="A562" s="17" t="s">
        <v>4547</v>
      </c>
      <c r="B562" s="17" t="s">
        <v>983</v>
      </c>
      <c r="C562" s="14"/>
      <c r="D562" s="64"/>
      <c r="E562" s="65">
        <v>5000000</v>
      </c>
      <c r="F562" s="66">
        <v>484524500</v>
      </c>
      <c r="G562" s="66">
        <v>1.8019167936718317E-2</v>
      </c>
      <c r="H562" s="14"/>
    </row>
    <row r="563" spans="1:8" s="6" customFormat="1" ht="15.75" x14ac:dyDescent="0.2">
      <c r="A563" s="17" t="s">
        <v>2998</v>
      </c>
      <c r="B563" s="17" t="s">
        <v>891</v>
      </c>
      <c r="C563" s="14"/>
      <c r="D563" s="54"/>
      <c r="E563" s="65">
        <v>4700000</v>
      </c>
      <c r="F563" s="66">
        <v>483151070</v>
      </c>
      <c r="G563" s="66">
        <v>1.7969370788790389E-2</v>
      </c>
      <c r="H563" s="14"/>
    </row>
    <row r="564" spans="1:8" s="6" customFormat="1" ht="15.75" x14ac:dyDescent="0.2">
      <c r="A564" s="17" t="s">
        <v>4548</v>
      </c>
      <c r="B564" s="17" t="s">
        <v>3848</v>
      </c>
      <c r="C564" s="14"/>
      <c r="D564" s="64"/>
      <c r="E564" s="65">
        <v>4821400</v>
      </c>
      <c r="F564" s="66">
        <v>478586146.06</v>
      </c>
      <c r="G564" s="66">
        <v>1.7803858026785822E-2</v>
      </c>
      <c r="H564" s="14"/>
    </row>
    <row r="565" spans="1:8" s="6" customFormat="1" ht="15.75" x14ac:dyDescent="0.2">
      <c r="A565" s="17" t="s">
        <v>4549</v>
      </c>
      <c r="B565" s="17" t="s">
        <v>902</v>
      </c>
      <c r="C565" s="14"/>
      <c r="D565" s="64"/>
      <c r="E565" s="65">
        <v>4725200</v>
      </c>
      <c r="F565" s="66">
        <v>473382821.52000004</v>
      </c>
      <c r="G565" s="66">
        <v>1.7615198450516626E-2</v>
      </c>
      <c r="H565" s="14"/>
    </row>
    <row r="566" spans="1:8" s="6" customFormat="1" ht="15.75" x14ac:dyDescent="0.2">
      <c r="A566" s="17" t="s">
        <v>4550</v>
      </c>
      <c r="B566" s="17" t="s">
        <v>1694</v>
      </c>
      <c r="C566" s="14"/>
      <c r="D566" s="64"/>
      <c r="E566" s="65">
        <v>4723800</v>
      </c>
      <c r="F566" s="66">
        <v>466338259.80000001</v>
      </c>
      <c r="G566" s="66">
        <v>1.7359780204185708E-2</v>
      </c>
      <c r="H566" s="14"/>
    </row>
    <row r="567" spans="1:8" s="6" customFormat="1" ht="15.75" x14ac:dyDescent="0.2">
      <c r="A567" s="17" t="s">
        <v>4551</v>
      </c>
      <c r="B567" s="17" t="s">
        <v>771</v>
      </c>
      <c r="C567" s="14"/>
      <c r="D567" s="64"/>
      <c r="E567" s="65">
        <v>4500000</v>
      </c>
      <c r="F567" s="66">
        <v>464068800</v>
      </c>
      <c r="G567" s="66">
        <v>1.7277495249454062E-2</v>
      </c>
      <c r="H567" s="14"/>
    </row>
    <row r="568" spans="1:8" s="6" customFormat="1" ht="15.75" x14ac:dyDescent="0.2">
      <c r="A568" s="17" t="s">
        <v>4552</v>
      </c>
      <c r="B568" s="17" t="s">
        <v>833</v>
      </c>
      <c r="C568" s="14"/>
      <c r="D568" s="64"/>
      <c r="E568" s="65">
        <v>4500000</v>
      </c>
      <c r="F568" s="66">
        <v>462174750</v>
      </c>
      <c r="G568" s="66">
        <v>1.7208821718198083E-2</v>
      </c>
      <c r="H568" s="14"/>
    </row>
    <row r="569" spans="1:8" s="6" customFormat="1" ht="15.75" x14ac:dyDescent="0.2">
      <c r="A569" s="17" t="s">
        <v>4553</v>
      </c>
      <c r="B569" s="17" t="s">
        <v>887</v>
      </c>
      <c r="C569" s="14"/>
      <c r="D569" s="64"/>
      <c r="E569" s="65">
        <v>4469700</v>
      </c>
      <c r="F569" s="66">
        <v>461171577.81</v>
      </c>
      <c r="G569" s="66">
        <v>1.7172449195432007E-2</v>
      </c>
      <c r="H569" s="14"/>
    </row>
    <row r="570" spans="1:8" s="6" customFormat="1" ht="15.75" x14ac:dyDescent="0.2">
      <c r="A570" s="17" t="s">
        <v>2999</v>
      </c>
      <c r="B570" s="17" t="s">
        <v>958</v>
      </c>
      <c r="C570" s="14"/>
      <c r="D570" s="64"/>
      <c r="E570" s="65">
        <v>4495000</v>
      </c>
      <c r="F570" s="66">
        <v>460176973.5</v>
      </c>
      <c r="G570" s="66">
        <v>1.7136387322635557E-2</v>
      </c>
      <c r="H570" s="14"/>
    </row>
    <row r="571" spans="1:8" s="6" customFormat="1" ht="15.75" x14ac:dyDescent="0.2">
      <c r="A571" s="17" t="s">
        <v>4554</v>
      </c>
      <c r="B571" s="17" t="s">
        <v>1695</v>
      </c>
      <c r="C571" s="14"/>
      <c r="D571" s="64"/>
      <c r="E571" s="65">
        <v>4669000</v>
      </c>
      <c r="F571" s="66">
        <v>460053378.39999998</v>
      </c>
      <c r="G571" s="66">
        <v>1.7131906072424138E-2</v>
      </c>
      <c r="H571" s="14"/>
    </row>
    <row r="572" spans="1:8" s="6" customFormat="1" ht="15.75" x14ac:dyDescent="0.2">
      <c r="A572" s="17" t="s">
        <v>4555</v>
      </c>
      <c r="B572" s="17" t="s">
        <v>847</v>
      </c>
      <c r="C572" s="14"/>
      <c r="D572" s="64"/>
      <c r="E572" s="65">
        <v>4500000</v>
      </c>
      <c r="F572" s="66">
        <v>455952600</v>
      </c>
      <c r="G572" s="66">
        <v>1.6983222070615197E-2</v>
      </c>
      <c r="H572" s="14"/>
    </row>
    <row r="573" spans="1:8" s="6" customFormat="1" ht="15.75" x14ac:dyDescent="0.2">
      <c r="A573" s="17" t="s">
        <v>4556</v>
      </c>
      <c r="B573" s="17" t="s">
        <v>1696</v>
      </c>
      <c r="C573" s="14"/>
      <c r="D573" s="64"/>
      <c r="E573" s="65">
        <v>4451300</v>
      </c>
      <c r="F573" s="66">
        <v>445786566.75</v>
      </c>
      <c r="G573" s="66">
        <v>1.6614627048232911E-2</v>
      </c>
      <c r="H573" s="14"/>
    </row>
    <row r="574" spans="1:8" s="6" customFormat="1" ht="15.75" x14ac:dyDescent="0.2">
      <c r="A574" s="17" t="s">
        <v>4557</v>
      </c>
      <c r="B574" s="17" t="s">
        <v>896</v>
      </c>
      <c r="C574" s="14"/>
      <c r="D574" s="64"/>
      <c r="E574" s="65">
        <v>4300000</v>
      </c>
      <c r="F574" s="66">
        <v>444028750</v>
      </c>
      <c r="G574" s="66">
        <v>1.6550892995001263E-2</v>
      </c>
      <c r="H574" s="14"/>
    </row>
    <row r="575" spans="1:8" s="6" customFormat="1" ht="15.75" x14ac:dyDescent="0.2">
      <c r="A575" s="17" t="s">
        <v>4558</v>
      </c>
      <c r="B575" s="17" t="s">
        <v>962</v>
      </c>
      <c r="C575" s="14"/>
      <c r="D575" s="64"/>
      <c r="E575" s="65">
        <v>4144800</v>
      </c>
      <c r="F575" s="66">
        <v>429916064.16000003</v>
      </c>
      <c r="G575" s="66">
        <v>1.6039202188454969E-2</v>
      </c>
      <c r="H575" s="14"/>
    </row>
    <row r="576" spans="1:8" s="6" customFormat="1" ht="15.75" x14ac:dyDescent="0.2">
      <c r="A576" s="17" t="s">
        <v>4559</v>
      </c>
      <c r="B576" s="17" t="s">
        <v>923</v>
      </c>
      <c r="C576" s="14"/>
      <c r="D576" s="64"/>
      <c r="E576" s="65">
        <v>4100000</v>
      </c>
      <c r="F576" s="66">
        <v>424315970</v>
      </c>
      <c r="G576" s="66">
        <v>1.5836156734885545E-2</v>
      </c>
      <c r="H576" s="14"/>
    </row>
    <row r="577" spans="1:8" s="6" customFormat="1" ht="15.75" x14ac:dyDescent="0.2">
      <c r="A577" s="17" t="s">
        <v>3000</v>
      </c>
      <c r="B577" s="17" t="s">
        <v>1699</v>
      </c>
      <c r="C577" s="14"/>
      <c r="D577" s="64"/>
      <c r="E577" s="65">
        <v>4200600</v>
      </c>
      <c r="F577" s="66">
        <v>422132996.10000002</v>
      </c>
      <c r="G577" s="66">
        <v>1.5757007543284147E-2</v>
      </c>
      <c r="H577" s="14"/>
    </row>
    <row r="578" spans="1:8" s="6" customFormat="1" ht="15.75" x14ac:dyDescent="0.2">
      <c r="A578" s="17" t="s">
        <v>4560</v>
      </c>
      <c r="B578" s="17" t="s">
        <v>1697</v>
      </c>
      <c r="C578" s="14"/>
      <c r="D578" s="64"/>
      <c r="E578" s="65">
        <v>4077100</v>
      </c>
      <c r="F578" s="66">
        <v>420678439.68000001</v>
      </c>
      <c r="G578" s="66">
        <v>1.5704268953609928E-2</v>
      </c>
      <c r="H578" s="14"/>
    </row>
    <row r="579" spans="1:8" s="6" customFormat="1" ht="15.75" x14ac:dyDescent="0.2">
      <c r="A579" s="17" t="s">
        <v>4561</v>
      </c>
      <c r="B579" s="17" t="s">
        <v>1698</v>
      </c>
      <c r="C579" s="14"/>
      <c r="D579" s="64"/>
      <c r="E579" s="65">
        <v>4081200</v>
      </c>
      <c r="F579" s="66">
        <v>419702037.48000002</v>
      </c>
      <c r="G579" s="66">
        <v>1.5668867043945399E-2</v>
      </c>
      <c r="H579" s="14"/>
    </row>
    <row r="580" spans="1:8" s="6" customFormat="1" ht="15.75" x14ac:dyDescent="0.2">
      <c r="A580" s="17" t="s">
        <v>4562</v>
      </c>
      <c r="B580" s="17" t="s">
        <v>831</v>
      </c>
      <c r="C580" s="14"/>
      <c r="D580" s="64"/>
      <c r="E580" s="65">
        <v>4000000</v>
      </c>
      <c r="F580" s="66">
        <v>412375600</v>
      </c>
      <c r="G580" s="66">
        <v>1.5403228685254901E-2</v>
      </c>
      <c r="H580" s="14"/>
    </row>
    <row r="581" spans="1:8" s="6" customFormat="1" ht="15.75" x14ac:dyDescent="0.2">
      <c r="A581" s="17" t="s">
        <v>4563</v>
      </c>
      <c r="B581" s="17" t="s">
        <v>1076</v>
      </c>
      <c r="C581" s="14"/>
      <c r="D581" s="64"/>
      <c r="E581" s="65">
        <v>4000000</v>
      </c>
      <c r="F581" s="66">
        <v>412180000</v>
      </c>
      <c r="G581" s="66">
        <v>1.5396136716873036E-2</v>
      </c>
      <c r="H581" s="14"/>
    </row>
    <row r="582" spans="1:8" s="6" customFormat="1" ht="15.75" x14ac:dyDescent="0.2">
      <c r="A582" s="17" t="s">
        <v>4564</v>
      </c>
      <c r="B582" s="17" t="s">
        <v>1700</v>
      </c>
      <c r="C582" s="14"/>
      <c r="D582" s="64"/>
      <c r="E582" s="65">
        <v>4000000</v>
      </c>
      <c r="F582" s="66">
        <v>410694800</v>
      </c>
      <c r="G582" s="66">
        <v>1.5342287067380483E-2</v>
      </c>
      <c r="H582" s="14"/>
    </row>
    <row r="583" spans="1:8" s="6" customFormat="1" ht="15.75" x14ac:dyDescent="0.2">
      <c r="A583" s="17" t="s">
        <v>4565</v>
      </c>
      <c r="B583" s="17" t="s">
        <v>997</v>
      </c>
      <c r="C583" s="14"/>
      <c r="D583" s="64"/>
      <c r="E583" s="65">
        <v>4000000</v>
      </c>
      <c r="F583" s="66">
        <v>410551600</v>
      </c>
      <c r="G583" s="66">
        <v>1.5337094992368813E-2</v>
      </c>
      <c r="H583" s="14"/>
    </row>
    <row r="584" spans="1:8" s="6" customFormat="1" ht="15.75" x14ac:dyDescent="0.2">
      <c r="A584" s="17" t="s">
        <v>4566</v>
      </c>
      <c r="B584" s="17" t="s">
        <v>1701</v>
      </c>
      <c r="C584" s="14"/>
      <c r="D584" s="64"/>
      <c r="E584" s="65">
        <v>4000000</v>
      </c>
      <c r="F584" s="66">
        <v>409284400</v>
      </c>
      <c r="G584" s="66">
        <v>1.5291149479416368E-2</v>
      </c>
      <c r="H584" s="14"/>
    </row>
    <row r="585" spans="1:8" s="6" customFormat="1" ht="15.75" x14ac:dyDescent="0.2">
      <c r="A585" s="17" t="s">
        <v>4567</v>
      </c>
      <c r="B585" s="17" t="s">
        <v>926</v>
      </c>
      <c r="C585" s="14"/>
      <c r="D585" s="64"/>
      <c r="E585" s="65">
        <v>4000000</v>
      </c>
      <c r="F585" s="66">
        <v>408550400</v>
      </c>
      <c r="G585" s="66">
        <v>1.5264536469230849E-2</v>
      </c>
      <c r="H585" s="14"/>
    </row>
    <row r="586" spans="1:8" s="6" customFormat="1" ht="15.75" x14ac:dyDescent="0.2">
      <c r="A586" s="17" t="s">
        <v>3001</v>
      </c>
      <c r="B586" s="17" t="s">
        <v>1072</v>
      </c>
      <c r="C586" s="14"/>
      <c r="D586" s="64"/>
      <c r="E586" s="65">
        <v>4000000</v>
      </c>
      <c r="F586" s="66">
        <v>406670000</v>
      </c>
      <c r="G586" s="66">
        <v>1.5196357852946306E-2</v>
      </c>
      <c r="H586" s="14"/>
    </row>
    <row r="587" spans="1:8" s="6" customFormat="1" ht="15.75" x14ac:dyDescent="0.2">
      <c r="A587" s="17" t="s">
        <v>3002</v>
      </c>
      <c r="B587" s="17" t="s">
        <v>985</v>
      </c>
      <c r="C587" s="14"/>
      <c r="D587" s="64"/>
      <c r="E587" s="65">
        <v>4000000</v>
      </c>
      <c r="F587" s="66">
        <v>401469600</v>
      </c>
      <c r="G587" s="66">
        <v>1.5007804313206818E-2</v>
      </c>
      <c r="H587" s="14"/>
    </row>
    <row r="588" spans="1:8" s="6" customFormat="1" ht="15.75" x14ac:dyDescent="0.2">
      <c r="A588" s="17" t="s">
        <v>3003</v>
      </c>
      <c r="B588" s="17" t="s">
        <v>1062</v>
      </c>
      <c r="C588" s="14"/>
      <c r="D588" s="64"/>
      <c r="E588" s="65">
        <v>4000000</v>
      </c>
      <c r="F588" s="66">
        <v>399972400</v>
      </c>
      <c r="G588" s="66">
        <v>1.4953519573629484E-2</v>
      </c>
      <c r="H588" s="14"/>
    </row>
    <row r="589" spans="1:8" s="6" customFormat="1" ht="15.75" x14ac:dyDescent="0.2">
      <c r="A589" s="17" t="s">
        <v>3004</v>
      </c>
      <c r="B589" s="17" t="s">
        <v>998</v>
      </c>
      <c r="C589" s="14"/>
      <c r="D589" s="64"/>
      <c r="E589" s="65">
        <v>3723600</v>
      </c>
      <c r="F589" s="66">
        <v>383279084.63999999</v>
      </c>
      <c r="G589" s="66">
        <v>1.4348261574030305E-2</v>
      </c>
      <c r="H589" s="14"/>
    </row>
    <row r="590" spans="1:8" s="6" customFormat="1" ht="15.75" x14ac:dyDescent="0.2">
      <c r="A590" s="17" t="s">
        <v>3005</v>
      </c>
      <c r="B590" s="17" t="s">
        <v>782</v>
      </c>
      <c r="C590" s="14"/>
      <c r="D590" s="64"/>
      <c r="E590" s="65">
        <v>3686500</v>
      </c>
      <c r="F590" s="66">
        <v>382118259.10000002</v>
      </c>
      <c r="G590" s="66">
        <v>1.4306172933812823E-2</v>
      </c>
      <c r="H590" s="14"/>
    </row>
    <row r="591" spans="1:8" s="6" customFormat="1" ht="15.75" x14ac:dyDescent="0.2">
      <c r="A591" s="17" t="s">
        <v>3006</v>
      </c>
      <c r="B591" s="17" t="s">
        <v>1051</v>
      </c>
      <c r="C591" s="14"/>
      <c r="D591" s="54"/>
      <c r="E591" s="65">
        <v>3686600</v>
      </c>
      <c r="F591" s="66">
        <v>380090671.95999998</v>
      </c>
      <c r="G591" s="66">
        <v>1.4232657678759891E-2</v>
      </c>
      <c r="H591" s="14"/>
    </row>
    <row r="592" spans="1:8" s="6" customFormat="1" ht="15.75" x14ac:dyDescent="0.2">
      <c r="A592" s="17" t="s">
        <v>3007</v>
      </c>
      <c r="B592" s="17" t="s">
        <v>1702</v>
      </c>
      <c r="C592" s="14"/>
      <c r="D592" s="64"/>
      <c r="E592" s="65">
        <v>3652800</v>
      </c>
      <c r="F592" s="66">
        <v>377197260</v>
      </c>
      <c r="G592" s="66">
        <v>1.4127749774178982E-2</v>
      </c>
      <c r="H592" s="14"/>
    </row>
    <row r="593" spans="1:8" s="6" customFormat="1" ht="15.75" x14ac:dyDescent="0.2">
      <c r="A593" s="17" t="s">
        <v>3008</v>
      </c>
      <c r="B593" s="17" t="s">
        <v>1703</v>
      </c>
      <c r="C593" s="14"/>
      <c r="D593" s="64"/>
      <c r="E593" s="65">
        <v>3500000</v>
      </c>
      <c r="F593" s="66">
        <v>360295250</v>
      </c>
      <c r="G593" s="66">
        <v>1.351492502719563E-2</v>
      </c>
      <c r="H593" s="14"/>
    </row>
    <row r="594" spans="1:8" s="6" customFormat="1" ht="15.75" x14ac:dyDescent="0.2">
      <c r="A594" s="17" t="s">
        <v>3009</v>
      </c>
      <c r="B594" s="17" t="s">
        <v>368</v>
      </c>
      <c r="C594" s="14"/>
      <c r="D594" s="64"/>
      <c r="E594" s="65">
        <v>3500000</v>
      </c>
      <c r="F594" s="66">
        <v>351605100</v>
      </c>
      <c r="G594" s="66">
        <v>1.3199841852176953E-2</v>
      </c>
      <c r="H594" s="14"/>
    </row>
    <row r="595" spans="1:8" s="6" customFormat="1" ht="15.75" x14ac:dyDescent="0.2">
      <c r="A595" s="17" t="s">
        <v>3010</v>
      </c>
      <c r="B595" s="17" t="s">
        <v>1066</v>
      </c>
      <c r="C595" s="14"/>
      <c r="D595" s="64"/>
      <c r="E595" s="65">
        <v>3500000</v>
      </c>
      <c r="F595" s="66">
        <v>343897050</v>
      </c>
      <c r="G595" s="66">
        <v>1.2920367174846565E-2</v>
      </c>
      <c r="H595" s="14"/>
    </row>
    <row r="596" spans="1:8" s="6" customFormat="1" ht="15.75" x14ac:dyDescent="0.2">
      <c r="A596" s="17" t="s">
        <v>3011</v>
      </c>
      <c r="B596" s="17" t="s">
        <v>1705</v>
      </c>
      <c r="C596" s="14"/>
      <c r="D596" s="64"/>
      <c r="E596" s="65">
        <v>3500000</v>
      </c>
      <c r="F596" s="66">
        <v>338592800</v>
      </c>
      <c r="G596" s="66">
        <v>1.2728048292998404E-2</v>
      </c>
      <c r="H596" s="14"/>
    </row>
    <row r="597" spans="1:8" s="6" customFormat="1" ht="15.75" x14ac:dyDescent="0.2">
      <c r="A597" s="17" t="s">
        <v>3012</v>
      </c>
      <c r="B597" s="17" t="s">
        <v>1704</v>
      </c>
      <c r="C597" s="14"/>
      <c r="D597" s="64"/>
      <c r="E597" s="65">
        <v>3408000</v>
      </c>
      <c r="F597" s="66">
        <v>335979043.19999999</v>
      </c>
      <c r="G597" s="66">
        <v>1.2633279987356884E-2</v>
      </c>
      <c r="H597" s="14"/>
    </row>
    <row r="598" spans="1:8" s="6" customFormat="1" ht="15.75" x14ac:dyDescent="0.2">
      <c r="A598" s="17" t="s">
        <v>3013</v>
      </c>
      <c r="B598" s="17" t="s">
        <v>1033</v>
      </c>
      <c r="C598" s="14"/>
      <c r="D598" s="64"/>
      <c r="E598" s="65">
        <v>3300000</v>
      </c>
      <c r="F598" s="66">
        <v>333195060</v>
      </c>
      <c r="G598" s="66">
        <v>1.2532339696814759E-2</v>
      </c>
      <c r="H598" s="14"/>
    </row>
    <row r="599" spans="1:8" s="6" customFormat="1" ht="15.75" x14ac:dyDescent="0.2">
      <c r="A599" s="17" t="s">
        <v>3014</v>
      </c>
      <c r="B599" s="17" t="s">
        <v>1023</v>
      </c>
      <c r="C599" s="14"/>
      <c r="D599" s="64"/>
      <c r="E599" s="65">
        <v>3129700</v>
      </c>
      <c r="F599" s="66">
        <v>322852027.75</v>
      </c>
      <c r="G599" s="66">
        <v>1.2157327131939523E-2</v>
      </c>
      <c r="H599" s="14"/>
    </row>
    <row r="600" spans="1:8" s="6" customFormat="1" ht="15.75" x14ac:dyDescent="0.2">
      <c r="A600" s="17" t="s">
        <v>3015</v>
      </c>
      <c r="B600" s="17" t="s">
        <v>905</v>
      </c>
      <c r="C600" s="14"/>
      <c r="D600" s="64"/>
      <c r="E600" s="65">
        <v>3181000</v>
      </c>
      <c r="F600" s="66">
        <v>318981137</v>
      </c>
      <c r="G600" s="66">
        <v>1.2016978283224551E-2</v>
      </c>
      <c r="H600" s="14"/>
    </row>
    <row r="601" spans="1:8" s="6" customFormat="1" ht="15.75" x14ac:dyDescent="0.2">
      <c r="A601" s="17" t="s">
        <v>3016</v>
      </c>
      <c r="B601" s="17" t="s">
        <v>990</v>
      </c>
      <c r="C601" s="14"/>
      <c r="D601" s="64"/>
      <c r="E601" s="65">
        <v>3007100</v>
      </c>
      <c r="F601" s="66">
        <v>315402389.88999999</v>
      </c>
      <c r="G601" s="66">
        <v>1.1887221834600796E-2</v>
      </c>
      <c r="H601" s="14"/>
    </row>
    <row r="602" spans="1:8" s="6" customFormat="1" ht="15.75" x14ac:dyDescent="0.2">
      <c r="A602" s="17" t="s">
        <v>3017</v>
      </c>
      <c r="B602" s="17" t="s">
        <v>1706</v>
      </c>
      <c r="C602" s="14"/>
      <c r="D602" s="64"/>
      <c r="E602" s="65">
        <v>3000000</v>
      </c>
      <c r="F602" s="66">
        <v>311335200</v>
      </c>
      <c r="G602" s="66">
        <v>1.1739755668430472E-2</v>
      </c>
      <c r="H602" s="14"/>
    </row>
    <row r="603" spans="1:8" s="6" customFormat="1" ht="15.75" x14ac:dyDescent="0.2">
      <c r="A603" s="17" t="s">
        <v>4568</v>
      </c>
      <c r="B603" s="17" t="s">
        <v>830</v>
      </c>
      <c r="C603" s="14"/>
      <c r="D603" s="64"/>
      <c r="E603" s="65">
        <v>2975400</v>
      </c>
      <c r="F603" s="66">
        <v>307924443.54000002</v>
      </c>
      <c r="G603" s="66">
        <v>1.1616090141985906E-2</v>
      </c>
      <c r="H603" s="14"/>
    </row>
    <row r="604" spans="1:8" s="6" customFormat="1" ht="15.75" x14ac:dyDescent="0.2">
      <c r="A604" s="17" t="s">
        <v>4569</v>
      </c>
      <c r="B604" s="17" t="s">
        <v>392</v>
      </c>
      <c r="C604" s="14"/>
      <c r="D604" s="64"/>
      <c r="E604" s="65">
        <v>3000000</v>
      </c>
      <c r="F604" s="66">
        <v>306531900</v>
      </c>
      <c r="G604" s="66">
        <v>1.1565599984746393E-2</v>
      </c>
      <c r="H604" s="14"/>
    </row>
    <row r="605" spans="1:8" s="6" customFormat="1" ht="15.75" x14ac:dyDescent="0.2">
      <c r="A605" s="17" t="s">
        <v>3018</v>
      </c>
      <c r="B605" s="17" t="s">
        <v>389</v>
      </c>
      <c r="C605" s="14"/>
      <c r="D605" s="64"/>
      <c r="E605" s="65">
        <v>2975000</v>
      </c>
      <c r="F605" s="66">
        <v>304588830</v>
      </c>
      <c r="G605" s="66">
        <v>1.1495149110494103E-2</v>
      </c>
      <c r="H605" s="14"/>
    </row>
    <row r="606" spans="1:8" s="6" customFormat="1" ht="15.75" x14ac:dyDescent="0.2">
      <c r="A606" s="17" t="s">
        <v>4570</v>
      </c>
      <c r="B606" s="17" t="s">
        <v>927</v>
      </c>
      <c r="C606" s="14"/>
      <c r="D606" s="64"/>
      <c r="E606" s="65">
        <v>3000000</v>
      </c>
      <c r="F606" s="66">
        <v>302694900</v>
      </c>
      <c r="G606" s="66">
        <v>1.1426479930138976E-2</v>
      </c>
      <c r="H606" s="14"/>
    </row>
    <row r="607" spans="1:8" s="6" customFormat="1" ht="15.75" x14ac:dyDescent="0.2">
      <c r="A607" s="17" t="s">
        <v>4571</v>
      </c>
      <c r="B607" s="17" t="s">
        <v>1707</v>
      </c>
      <c r="C607" s="14"/>
      <c r="D607" s="64"/>
      <c r="E607" s="65">
        <v>3000000</v>
      </c>
      <c r="F607" s="66">
        <v>300819300</v>
      </c>
      <c r="G607" s="66">
        <v>1.1358475349888344E-2</v>
      </c>
      <c r="H607" s="14"/>
    </row>
    <row r="608" spans="1:8" s="6" customFormat="1" ht="15.75" x14ac:dyDescent="0.2">
      <c r="A608" s="17" t="s">
        <v>3019</v>
      </c>
      <c r="B608" s="17" t="s">
        <v>1708</v>
      </c>
      <c r="C608" s="14"/>
      <c r="D608" s="64"/>
      <c r="E608" s="65">
        <v>2957800</v>
      </c>
      <c r="F608" s="66">
        <v>297477481.42000002</v>
      </c>
      <c r="G608" s="66">
        <v>1.1237309339114907E-2</v>
      </c>
      <c r="H608" s="14"/>
    </row>
    <row r="609" spans="1:8" s="6" customFormat="1" ht="15.75" x14ac:dyDescent="0.2">
      <c r="A609" s="17" t="s">
        <v>4572</v>
      </c>
      <c r="B609" s="17" t="s">
        <v>1025</v>
      </c>
      <c r="C609" s="14"/>
      <c r="D609" s="64"/>
      <c r="E609" s="65">
        <v>3000000</v>
      </c>
      <c r="F609" s="66">
        <v>293892300</v>
      </c>
      <c r="G609" s="66">
        <v>1.1107319598450871E-2</v>
      </c>
      <c r="H609" s="14"/>
    </row>
    <row r="610" spans="1:8" s="6" customFormat="1" ht="15.75" x14ac:dyDescent="0.2">
      <c r="A610" s="17" t="s">
        <v>4573</v>
      </c>
      <c r="B610" s="17" t="s">
        <v>1709</v>
      </c>
      <c r="C610" s="14"/>
      <c r="D610" s="64"/>
      <c r="E610" s="65">
        <v>2928400</v>
      </c>
      <c r="F610" s="66">
        <v>293881924.72000003</v>
      </c>
      <c r="G610" s="66">
        <v>1.1106943416662974E-2</v>
      </c>
      <c r="H610" s="14"/>
    </row>
    <row r="611" spans="1:8" s="6" customFormat="1" ht="15.75" x14ac:dyDescent="0.2">
      <c r="A611" s="17" t="s">
        <v>4574</v>
      </c>
      <c r="B611" s="17" t="s">
        <v>986</v>
      </c>
      <c r="C611" s="14"/>
      <c r="D611" s="64"/>
      <c r="E611" s="65">
        <v>2793100</v>
      </c>
      <c r="F611" s="66">
        <v>287295472.90000004</v>
      </c>
      <c r="G611" s="66">
        <v>1.0868135093267737E-2</v>
      </c>
      <c r="H611" s="14"/>
    </row>
    <row r="612" spans="1:8" s="6" customFormat="1" ht="15.75" x14ac:dyDescent="0.2">
      <c r="A612" s="17" t="s">
        <v>4575</v>
      </c>
      <c r="B612" s="17" t="s">
        <v>1710</v>
      </c>
      <c r="C612" s="14"/>
      <c r="D612" s="64"/>
      <c r="E612" s="65">
        <v>2768200</v>
      </c>
      <c r="F612" s="66">
        <v>279560518</v>
      </c>
      <c r="G612" s="66">
        <v>1.0587684911335519E-2</v>
      </c>
      <c r="H612" s="14"/>
    </row>
    <row r="613" spans="1:8" s="6" customFormat="1" ht="15.75" x14ac:dyDescent="0.2">
      <c r="A613" s="17" t="s">
        <v>4576</v>
      </c>
      <c r="B613" s="17" t="s">
        <v>1037</v>
      </c>
      <c r="C613" s="14"/>
      <c r="D613" s="64"/>
      <c r="E613" s="65">
        <v>2700000</v>
      </c>
      <c r="F613" s="66">
        <v>274266000</v>
      </c>
      <c r="G613" s="66">
        <v>1.0395718887546111E-2</v>
      </c>
      <c r="H613" s="14"/>
    </row>
    <row r="614" spans="1:8" s="6" customFormat="1" ht="15.75" x14ac:dyDescent="0.2">
      <c r="A614" s="17" t="s">
        <v>3020</v>
      </c>
      <c r="B614" s="17" t="s">
        <v>1711</v>
      </c>
      <c r="C614" s="14"/>
      <c r="D614" s="64"/>
      <c r="E614" s="65">
        <v>2652100</v>
      </c>
      <c r="F614" s="66">
        <v>269120256.24000001</v>
      </c>
      <c r="G614" s="66">
        <v>1.0209147046814556E-2</v>
      </c>
      <c r="H614" s="14"/>
    </row>
    <row r="615" spans="1:8" s="6" customFormat="1" ht="15.75" x14ac:dyDescent="0.2">
      <c r="A615" s="17" t="s">
        <v>4577</v>
      </c>
      <c r="B615" s="17" t="s">
        <v>967</v>
      </c>
      <c r="C615" s="14"/>
      <c r="D615" s="64"/>
      <c r="E615" s="65">
        <v>2675400</v>
      </c>
      <c r="F615" s="66">
        <v>268143035.16</v>
      </c>
      <c r="G615" s="66">
        <v>1.017371544660264E-2</v>
      </c>
      <c r="H615" s="14"/>
    </row>
    <row r="616" spans="1:8" s="6" customFormat="1" ht="15.75" x14ac:dyDescent="0.2">
      <c r="A616" s="17" t="s">
        <v>4578</v>
      </c>
      <c r="B616" s="17" t="s">
        <v>922</v>
      </c>
      <c r="C616" s="14"/>
      <c r="D616" s="64"/>
      <c r="E616" s="65">
        <v>2586700</v>
      </c>
      <c r="F616" s="66">
        <v>268080931.93999997</v>
      </c>
      <c r="G616" s="66">
        <v>1.0171463738664746E-2</v>
      </c>
      <c r="H616" s="14"/>
    </row>
    <row r="617" spans="1:8" s="6" customFormat="1" ht="15.75" x14ac:dyDescent="0.2">
      <c r="A617" s="17" t="s">
        <v>3021</v>
      </c>
      <c r="B617" s="17" t="s">
        <v>2859</v>
      </c>
      <c r="C617" s="14"/>
      <c r="D617" s="64"/>
      <c r="E617" s="65">
        <v>2627000</v>
      </c>
      <c r="F617" s="66">
        <v>267203203.39999998</v>
      </c>
      <c r="G617" s="66">
        <v>1.013963948992477E-2</v>
      </c>
      <c r="H617" s="14"/>
    </row>
    <row r="618" spans="1:8" s="6" customFormat="1" ht="15.75" x14ac:dyDescent="0.2">
      <c r="A618" s="17" t="s">
        <v>4579</v>
      </c>
      <c r="B618" s="17" t="s">
        <v>1712</v>
      </c>
      <c r="C618" s="14"/>
      <c r="D618" s="64"/>
      <c r="E618" s="65">
        <v>2550000</v>
      </c>
      <c r="F618" s="66">
        <v>262737465</v>
      </c>
      <c r="G618" s="66">
        <v>9.9777229483374776E-3</v>
      </c>
      <c r="H618" s="14"/>
    </row>
    <row r="619" spans="1:8" s="6" customFormat="1" ht="15.75" x14ac:dyDescent="0.2">
      <c r="A619" s="17" t="s">
        <v>4580</v>
      </c>
      <c r="B619" s="17" t="s">
        <v>987</v>
      </c>
      <c r="C619" s="14"/>
      <c r="D619" s="64"/>
      <c r="E619" s="65">
        <v>2500000</v>
      </c>
      <c r="F619" s="66">
        <v>261991750</v>
      </c>
      <c r="G619" s="66">
        <v>9.9506851814566925E-3</v>
      </c>
      <c r="H619" s="14"/>
    </row>
    <row r="620" spans="1:8" s="6" customFormat="1" ht="15.75" x14ac:dyDescent="0.2">
      <c r="A620" s="17" t="s">
        <v>4581</v>
      </c>
      <c r="B620" s="17" t="s">
        <v>824</v>
      </c>
      <c r="C620" s="14"/>
      <c r="D620" s="54"/>
      <c r="E620" s="65">
        <v>2500000</v>
      </c>
      <c r="F620" s="66">
        <v>261742250</v>
      </c>
      <c r="G620" s="66">
        <v>9.94163893344404E-3</v>
      </c>
      <c r="H620" s="14"/>
    </row>
    <row r="621" spans="1:8" s="6" customFormat="1" ht="15.75" x14ac:dyDescent="0.2">
      <c r="A621" s="17" t="s">
        <v>4582</v>
      </c>
      <c r="B621" s="17" t="s">
        <v>948</v>
      </c>
      <c r="C621" s="14"/>
      <c r="D621" s="64"/>
      <c r="E621" s="65">
        <v>2500000</v>
      </c>
      <c r="F621" s="66">
        <v>258970250</v>
      </c>
      <c r="G621" s="66">
        <v>9.841133123860573E-3</v>
      </c>
      <c r="H621" s="14"/>
    </row>
    <row r="622" spans="1:8" s="6" customFormat="1" ht="15.75" x14ac:dyDescent="0.2">
      <c r="A622" s="17" t="s">
        <v>3022</v>
      </c>
      <c r="B622" s="17" t="s">
        <v>992</v>
      </c>
      <c r="C622" s="14"/>
      <c r="D622" s="64"/>
      <c r="E622" s="65">
        <v>2500000</v>
      </c>
      <c r="F622" s="66">
        <v>258621750</v>
      </c>
      <c r="G622" s="66">
        <v>9.8284973826485104E-3</v>
      </c>
      <c r="H622" s="14"/>
    </row>
    <row r="623" spans="1:8" s="6" customFormat="1" ht="15.75" x14ac:dyDescent="0.2">
      <c r="A623" s="17" t="s">
        <v>4583</v>
      </c>
      <c r="B623" s="17" t="s">
        <v>1715</v>
      </c>
      <c r="C623" s="14"/>
      <c r="D623" s="64"/>
      <c r="E623" s="65">
        <v>2647500</v>
      </c>
      <c r="F623" s="66">
        <v>258579207</v>
      </c>
      <c r="G623" s="66">
        <v>9.8269548795254548E-3</v>
      </c>
      <c r="H623" s="14"/>
    </row>
    <row r="624" spans="1:8" s="6" customFormat="1" ht="15.75" x14ac:dyDescent="0.2">
      <c r="A624" s="17" t="s">
        <v>4584</v>
      </c>
      <c r="B624" s="17" t="s">
        <v>912</v>
      </c>
      <c r="C624" s="14"/>
      <c r="D624" s="64"/>
      <c r="E624" s="65">
        <v>2500000</v>
      </c>
      <c r="F624" s="66">
        <v>257931500</v>
      </c>
      <c r="G624" s="66">
        <v>9.8034706383970712E-3</v>
      </c>
      <c r="H624" s="14"/>
    </row>
    <row r="625" spans="1:8" s="6" customFormat="1" ht="15.75" x14ac:dyDescent="0.2">
      <c r="A625" s="17" t="s">
        <v>4585</v>
      </c>
      <c r="B625" s="17" t="s">
        <v>1714</v>
      </c>
      <c r="C625" s="14"/>
      <c r="D625" s="64"/>
      <c r="E625" s="65">
        <v>2500000</v>
      </c>
      <c r="F625" s="66">
        <v>257735500</v>
      </c>
      <c r="G625" s="66">
        <v>9.7963641670123815E-3</v>
      </c>
      <c r="H625" s="14"/>
    </row>
    <row r="626" spans="1:8" s="6" customFormat="1" ht="15.75" x14ac:dyDescent="0.2">
      <c r="A626" s="17" t="s">
        <v>4586</v>
      </c>
      <c r="B626" s="17" t="s">
        <v>1713</v>
      </c>
      <c r="C626" s="14"/>
      <c r="D626" s="64"/>
      <c r="E626" s="65">
        <v>2500000</v>
      </c>
      <c r="F626" s="66">
        <v>257681750</v>
      </c>
      <c r="G626" s="66">
        <v>9.7944153260076522E-3</v>
      </c>
      <c r="H626" s="14"/>
    </row>
    <row r="627" spans="1:8" s="6" customFormat="1" ht="15.75" x14ac:dyDescent="0.2">
      <c r="A627" s="17" t="s">
        <v>3023</v>
      </c>
      <c r="B627" s="17" t="s">
        <v>996</v>
      </c>
      <c r="C627" s="14"/>
      <c r="D627" s="64"/>
      <c r="E627" s="65">
        <v>2500000</v>
      </c>
      <c r="F627" s="66">
        <v>257421500</v>
      </c>
      <c r="G627" s="66">
        <v>9.7849793097940525E-3</v>
      </c>
      <c r="H627" s="14"/>
    </row>
    <row r="628" spans="1:8" s="6" customFormat="1" ht="15.75" x14ac:dyDescent="0.2">
      <c r="A628" s="17" t="s">
        <v>4587</v>
      </c>
      <c r="B628" s="17" t="s">
        <v>888</v>
      </c>
      <c r="C628" s="14"/>
      <c r="D628" s="64"/>
      <c r="E628" s="65">
        <v>2494200</v>
      </c>
      <c r="F628" s="66">
        <v>257147031.59999999</v>
      </c>
      <c r="G628" s="66">
        <v>9.775027769842003E-3</v>
      </c>
      <c r="H628" s="14"/>
    </row>
    <row r="629" spans="1:8" s="6" customFormat="1" ht="15.75" x14ac:dyDescent="0.2">
      <c r="A629" s="17" t="s">
        <v>4588</v>
      </c>
      <c r="B629" s="17" t="s">
        <v>886</v>
      </c>
      <c r="C629" s="14"/>
      <c r="D629" s="64"/>
      <c r="E629" s="65">
        <v>2500000</v>
      </c>
      <c r="F629" s="66">
        <v>256997000</v>
      </c>
      <c r="G629" s="66">
        <v>9.7695879980450699E-3</v>
      </c>
      <c r="H629" s="14"/>
    </row>
    <row r="630" spans="1:8" s="6" customFormat="1" ht="15.75" x14ac:dyDescent="0.2">
      <c r="A630" s="17" t="s">
        <v>4589</v>
      </c>
      <c r="B630" s="17" t="s">
        <v>954</v>
      </c>
      <c r="C630" s="14"/>
      <c r="D630" s="64"/>
      <c r="E630" s="65">
        <v>2500000</v>
      </c>
      <c r="F630" s="66">
        <v>256596000</v>
      </c>
      <c r="G630" s="66">
        <v>9.7550487377121072E-3</v>
      </c>
      <c r="H630" s="14"/>
    </row>
    <row r="631" spans="1:8" s="6" customFormat="1" ht="15.75" x14ac:dyDescent="0.2">
      <c r="A631" s="17" t="s">
        <v>4590</v>
      </c>
      <c r="B631" s="17" t="s">
        <v>1716</v>
      </c>
      <c r="C631" s="14"/>
      <c r="D631" s="64"/>
      <c r="E631" s="65">
        <v>2500000</v>
      </c>
      <c r="F631" s="66">
        <v>251842500</v>
      </c>
      <c r="G631" s="66">
        <v>9.5826986778798518E-3</v>
      </c>
      <c r="H631" s="14"/>
    </row>
    <row r="632" spans="1:8" s="6" customFormat="1" ht="15.75" x14ac:dyDescent="0.2">
      <c r="A632" s="17" t="s">
        <v>4591</v>
      </c>
      <c r="B632" s="17" t="s">
        <v>971</v>
      </c>
      <c r="C632" s="14"/>
      <c r="D632" s="64"/>
      <c r="E632" s="65">
        <v>2500000</v>
      </c>
      <c r="F632" s="66">
        <v>249822250</v>
      </c>
      <c r="G632" s="66">
        <v>9.5094494492323055E-3</v>
      </c>
      <c r="H632" s="14"/>
    </row>
    <row r="633" spans="1:8" s="6" customFormat="1" ht="15.75" x14ac:dyDescent="0.2">
      <c r="A633" s="17" t="s">
        <v>4592</v>
      </c>
      <c r="B633" s="17" t="s">
        <v>753</v>
      </c>
      <c r="C633" s="14"/>
      <c r="D633" s="64"/>
      <c r="E633" s="65">
        <v>2500000</v>
      </c>
      <c r="F633" s="66">
        <v>249677000</v>
      </c>
      <c r="G633" s="66">
        <v>9.5041830463311518E-3</v>
      </c>
      <c r="H633" s="14"/>
    </row>
    <row r="634" spans="1:8" s="6" customFormat="1" ht="15.75" x14ac:dyDescent="0.2">
      <c r="A634" s="17" t="s">
        <v>4593</v>
      </c>
      <c r="B634" s="17" t="s">
        <v>1039</v>
      </c>
      <c r="C634" s="14"/>
      <c r="D634" s="64"/>
      <c r="E634" s="65">
        <v>2500000</v>
      </c>
      <c r="F634" s="66">
        <v>248212250</v>
      </c>
      <c r="G634" s="66">
        <v>9.45107486285807E-3</v>
      </c>
      <c r="H634" s="14"/>
    </row>
    <row r="635" spans="1:8" s="6" customFormat="1" ht="15.75" x14ac:dyDescent="0.2">
      <c r="A635" s="17" t="s">
        <v>4594</v>
      </c>
      <c r="B635" s="17" t="s">
        <v>1717</v>
      </c>
      <c r="C635" s="14"/>
      <c r="D635" s="64"/>
      <c r="E635" s="65">
        <v>2500000</v>
      </c>
      <c r="F635" s="66">
        <v>247628750</v>
      </c>
      <c r="G635" s="66">
        <v>9.4299186074857932E-3</v>
      </c>
      <c r="H635" s="14"/>
    </row>
    <row r="636" spans="1:8" s="6" customFormat="1" ht="15.75" x14ac:dyDescent="0.2">
      <c r="A636" s="17" t="s">
        <v>4595</v>
      </c>
      <c r="B636" s="17" t="s">
        <v>1036</v>
      </c>
      <c r="C636" s="14"/>
      <c r="D636" s="64"/>
      <c r="E636" s="65">
        <v>2435200</v>
      </c>
      <c r="F636" s="66">
        <v>247505204.80000001</v>
      </c>
      <c r="G636" s="66">
        <v>9.4254391665239794E-3</v>
      </c>
      <c r="H636" s="14"/>
    </row>
    <row r="637" spans="1:8" s="6" customFormat="1" ht="15.75" x14ac:dyDescent="0.2">
      <c r="A637" s="17" t="s">
        <v>4596</v>
      </c>
      <c r="B637" s="17" t="s">
        <v>764</v>
      </c>
      <c r="C637" s="14"/>
      <c r="D637" s="64"/>
      <c r="E637" s="65">
        <v>2384783</v>
      </c>
      <c r="F637" s="66">
        <v>247035139.88</v>
      </c>
      <c r="G637" s="66">
        <v>9.40839578436619E-3</v>
      </c>
      <c r="H637" s="14"/>
    </row>
    <row r="638" spans="1:8" s="6" customFormat="1" ht="15.75" x14ac:dyDescent="0.2">
      <c r="A638" s="17" t="s">
        <v>4597</v>
      </c>
      <c r="B638" s="17" t="s">
        <v>1009</v>
      </c>
      <c r="C638" s="67"/>
      <c r="D638" s="64"/>
      <c r="E638" s="65">
        <v>2444400</v>
      </c>
      <c r="F638" s="66">
        <v>245411404.55999997</v>
      </c>
      <c r="G638" s="66">
        <v>9.3495231895300169E-3</v>
      </c>
      <c r="H638" s="14"/>
    </row>
    <row r="639" spans="1:8" s="6" customFormat="1" ht="15.75" x14ac:dyDescent="0.2">
      <c r="A639" s="17" t="s">
        <v>4598</v>
      </c>
      <c r="B639" s="17" t="s">
        <v>745</v>
      </c>
      <c r="C639" s="14"/>
      <c r="D639" s="64"/>
      <c r="E639" s="65">
        <v>2388500</v>
      </c>
      <c r="F639" s="66">
        <v>243590694.80000001</v>
      </c>
      <c r="G639" s="66">
        <v>9.2835087925439725E-3</v>
      </c>
      <c r="H639" s="14"/>
    </row>
    <row r="640" spans="1:8" s="6" customFormat="1" ht="15.75" x14ac:dyDescent="0.2">
      <c r="A640" s="17" t="s">
        <v>4599</v>
      </c>
      <c r="B640" s="17" t="s">
        <v>1000</v>
      </c>
      <c r="C640" s="14"/>
      <c r="D640" s="64"/>
      <c r="E640" s="65">
        <v>2267300</v>
      </c>
      <c r="F640" s="66">
        <v>231183884.12</v>
      </c>
      <c r="G640" s="66">
        <v>8.8336687666629461E-3</v>
      </c>
      <c r="H640" s="14"/>
    </row>
    <row r="641" spans="1:8" s="6" customFormat="1" ht="15.75" x14ac:dyDescent="0.2">
      <c r="A641" s="17" t="s">
        <v>4600</v>
      </c>
      <c r="B641" s="17" t="s">
        <v>397</v>
      </c>
      <c r="C641" s="14"/>
      <c r="D641" s="64"/>
      <c r="E641" s="65">
        <v>2200000</v>
      </c>
      <c r="F641" s="66">
        <v>228144620</v>
      </c>
      <c r="G641" s="66">
        <v>8.7234726263604283E-3</v>
      </c>
      <c r="H641" s="14"/>
    </row>
    <row r="642" spans="1:8" s="6" customFormat="1" ht="15.75" x14ac:dyDescent="0.2">
      <c r="A642" s="17" t="s">
        <v>4601</v>
      </c>
      <c r="B642" s="17" t="s">
        <v>383</v>
      </c>
      <c r="C642" s="14"/>
      <c r="D642" s="64"/>
      <c r="E642" s="65">
        <v>2166800</v>
      </c>
      <c r="F642" s="66">
        <v>216217604.88</v>
      </c>
      <c r="G642" s="66">
        <v>8.2910287913857354E-3</v>
      </c>
      <c r="H642" s="14"/>
    </row>
    <row r="643" spans="1:8" s="6" customFormat="1" ht="15.75" x14ac:dyDescent="0.2">
      <c r="A643" s="17" t="s">
        <v>4602</v>
      </c>
      <c r="B643" s="17" t="s">
        <v>1718</v>
      </c>
      <c r="C643" s="14"/>
      <c r="D643" s="64"/>
      <c r="E643" s="65">
        <v>2000000</v>
      </c>
      <c r="F643" s="66">
        <v>211144000</v>
      </c>
      <c r="G643" s="66">
        <v>8.1070725266054224E-3</v>
      </c>
      <c r="H643" s="14"/>
    </row>
    <row r="644" spans="1:8" s="6" customFormat="1" ht="15.75" x14ac:dyDescent="0.2">
      <c r="A644" s="17" t="s">
        <v>4603</v>
      </c>
      <c r="B644" s="17" t="s">
        <v>1719</v>
      </c>
      <c r="C644" s="14"/>
      <c r="D644" s="64"/>
      <c r="E644" s="65">
        <v>2069400</v>
      </c>
      <c r="F644" s="66">
        <v>210692856.90000001</v>
      </c>
      <c r="G644" s="66">
        <v>8.0907152024699627E-3</v>
      </c>
      <c r="H644" s="14"/>
    </row>
    <row r="645" spans="1:8" s="6" customFormat="1" ht="15.75" x14ac:dyDescent="0.2">
      <c r="A645" s="17" t="s">
        <v>4604</v>
      </c>
      <c r="B645" s="17" t="s">
        <v>1027</v>
      </c>
      <c r="C645" s="14"/>
      <c r="D645" s="64"/>
      <c r="E645" s="65">
        <v>2000000</v>
      </c>
      <c r="F645" s="66">
        <v>208570000</v>
      </c>
      <c r="G645" s="66">
        <v>8.013745703420774E-3</v>
      </c>
      <c r="H645" s="14"/>
    </row>
    <row r="646" spans="1:8" s="6" customFormat="1" ht="15.75" x14ac:dyDescent="0.2">
      <c r="A646" s="17" t="s">
        <v>4605</v>
      </c>
      <c r="B646" s="17" t="s">
        <v>1720</v>
      </c>
      <c r="C646" s="14"/>
      <c r="D646" s="54"/>
      <c r="E646" s="65">
        <v>2000000</v>
      </c>
      <c r="F646" s="66">
        <v>207454000</v>
      </c>
      <c r="G646" s="66">
        <v>7.9732823255365213E-3</v>
      </c>
      <c r="H646" s="14"/>
    </row>
    <row r="647" spans="1:8" s="6" customFormat="1" ht="15.75" x14ac:dyDescent="0.2">
      <c r="A647" s="17" t="s">
        <v>4606</v>
      </c>
      <c r="B647" s="17" t="s">
        <v>1723</v>
      </c>
      <c r="C647" s="14"/>
      <c r="D647" s="64"/>
      <c r="E647" s="65">
        <v>2032000</v>
      </c>
      <c r="F647" s="66">
        <v>207154678.40000001</v>
      </c>
      <c r="G647" s="66">
        <v>7.9624296705098907E-3</v>
      </c>
      <c r="H647" s="14"/>
    </row>
    <row r="648" spans="1:8" s="6" customFormat="1" ht="15.75" x14ac:dyDescent="0.2">
      <c r="A648" s="17" t="s">
        <v>4607</v>
      </c>
      <c r="B648" s="17" t="s">
        <v>1725</v>
      </c>
      <c r="C648" s="14"/>
      <c r="D648" s="64"/>
      <c r="E648" s="65">
        <v>2000000</v>
      </c>
      <c r="F648" s="66">
        <v>206737000</v>
      </c>
      <c r="G648" s="66">
        <v>7.9472856929711008E-3</v>
      </c>
      <c r="H648" s="14"/>
    </row>
    <row r="649" spans="1:8" s="6" customFormat="1" ht="15.75" x14ac:dyDescent="0.2">
      <c r="A649" s="17" t="s">
        <v>4608</v>
      </c>
      <c r="B649" s="17" t="s">
        <v>733</v>
      </c>
      <c r="C649" s="14"/>
      <c r="D649" s="64"/>
      <c r="E649" s="65">
        <v>2000000</v>
      </c>
      <c r="F649" s="66">
        <v>206036400</v>
      </c>
      <c r="G649" s="66">
        <v>7.9218836835215425E-3</v>
      </c>
      <c r="H649" s="14"/>
    </row>
    <row r="650" spans="1:8" s="6" customFormat="1" ht="15.75" x14ac:dyDescent="0.2">
      <c r="A650" s="17" t="s">
        <v>4609</v>
      </c>
      <c r="B650" s="17" t="s">
        <v>1721</v>
      </c>
      <c r="C650" s="14"/>
      <c r="D650" s="64"/>
      <c r="E650" s="65">
        <v>2000000</v>
      </c>
      <c r="F650" s="66">
        <v>204853600</v>
      </c>
      <c r="G650" s="66">
        <v>7.8789983041653647E-3</v>
      </c>
      <c r="H650" s="14"/>
    </row>
    <row r="651" spans="1:8" s="6" customFormat="1" ht="15.75" x14ac:dyDescent="0.2">
      <c r="A651" s="17" t="s">
        <v>4610</v>
      </c>
      <c r="B651" s="17" t="s">
        <v>1722</v>
      </c>
      <c r="C651" s="14"/>
      <c r="D651" s="64"/>
      <c r="E651" s="65">
        <v>2000000</v>
      </c>
      <c r="F651" s="66">
        <v>204644800</v>
      </c>
      <c r="G651" s="66">
        <v>7.8714277366902455E-3</v>
      </c>
      <c r="H651" s="14"/>
    </row>
    <row r="652" spans="1:8" s="6" customFormat="1" ht="15.75" x14ac:dyDescent="0.2">
      <c r="A652" s="17" t="s">
        <v>4611</v>
      </c>
      <c r="B652" s="17" t="s">
        <v>1035</v>
      </c>
      <c r="C652" s="14"/>
      <c r="D652" s="64"/>
      <c r="E652" s="65">
        <v>2000000</v>
      </c>
      <c r="F652" s="66">
        <v>203690800</v>
      </c>
      <c r="G652" s="66">
        <v>7.8368380749504803E-3</v>
      </c>
      <c r="H652" s="14"/>
    </row>
    <row r="653" spans="1:8" s="6" customFormat="1" ht="15.75" x14ac:dyDescent="0.2">
      <c r="A653" s="17" t="s">
        <v>4612</v>
      </c>
      <c r="B653" s="17" t="s">
        <v>910</v>
      </c>
      <c r="C653" s="14"/>
      <c r="D653" s="64"/>
      <c r="E653" s="65">
        <v>2000000</v>
      </c>
      <c r="F653" s="66">
        <v>203685000</v>
      </c>
      <c r="G653" s="66">
        <v>7.8366277814095053E-3</v>
      </c>
      <c r="H653" s="14"/>
    </row>
    <row r="654" spans="1:8" s="6" customFormat="1" ht="15.75" x14ac:dyDescent="0.2">
      <c r="A654" s="17" t="s">
        <v>4613</v>
      </c>
      <c r="B654" s="17" t="s">
        <v>1083</v>
      </c>
      <c r="C654" s="14"/>
      <c r="D654" s="64"/>
      <c r="E654" s="65">
        <v>2000000</v>
      </c>
      <c r="F654" s="66">
        <v>203317800</v>
      </c>
      <c r="G654" s="66">
        <v>7.8233140248153334E-3</v>
      </c>
      <c r="H654" s="14"/>
    </row>
    <row r="655" spans="1:8" s="6" customFormat="1" ht="15.75" x14ac:dyDescent="0.2">
      <c r="A655" s="17" t="s">
        <v>4614</v>
      </c>
      <c r="B655" s="17" t="s">
        <v>1724</v>
      </c>
      <c r="C655" s="14"/>
      <c r="D655" s="64"/>
      <c r="E655" s="65">
        <v>2000000</v>
      </c>
      <c r="F655" s="66">
        <v>203312600</v>
      </c>
      <c r="G655" s="66">
        <v>7.8231254857785964E-3</v>
      </c>
      <c r="H655" s="14"/>
    </row>
    <row r="656" spans="1:8" s="6" customFormat="1" ht="15.75" x14ac:dyDescent="0.2">
      <c r="A656" s="17" t="s">
        <v>4615</v>
      </c>
      <c r="B656" s="17" t="s">
        <v>1008</v>
      </c>
      <c r="C656" s="14"/>
      <c r="D656" s="64"/>
      <c r="E656" s="65">
        <v>2000000</v>
      </c>
      <c r="F656" s="66">
        <v>203256200</v>
      </c>
      <c r="G656" s="66">
        <v>7.8210805623801453E-3</v>
      </c>
      <c r="H656" s="14"/>
    </row>
    <row r="657" spans="1:8" s="6" customFormat="1" ht="15.75" x14ac:dyDescent="0.2">
      <c r="A657" s="17" t="s">
        <v>4616</v>
      </c>
      <c r="B657" s="17" t="s">
        <v>1013</v>
      </c>
      <c r="C657" s="14"/>
      <c r="D657" s="64"/>
      <c r="E657" s="65">
        <v>2000000</v>
      </c>
      <c r="F657" s="66">
        <v>202842600</v>
      </c>
      <c r="G657" s="66">
        <v>7.8060844574581673E-3</v>
      </c>
      <c r="H657" s="14"/>
    </row>
    <row r="658" spans="1:8" s="6" customFormat="1" ht="15.75" x14ac:dyDescent="0.2">
      <c r="A658" s="17" t="s">
        <v>4617</v>
      </c>
      <c r="B658" s="17" t="s">
        <v>935</v>
      </c>
      <c r="C658" s="14"/>
      <c r="D658" s="64"/>
      <c r="E658" s="65">
        <v>2000000</v>
      </c>
      <c r="F658" s="66">
        <v>202696800</v>
      </c>
      <c r="G658" s="66">
        <v>7.8007981129281272E-3</v>
      </c>
      <c r="H658" s="14"/>
    </row>
    <row r="659" spans="1:8" s="6" customFormat="1" ht="15.75" x14ac:dyDescent="0.2">
      <c r="A659" s="17" t="s">
        <v>4618</v>
      </c>
      <c r="B659" s="17" t="s">
        <v>414</v>
      </c>
      <c r="C659" s="14"/>
      <c r="D659" s="64"/>
      <c r="E659" s="65">
        <v>2000000</v>
      </c>
      <c r="F659" s="66">
        <v>201732600</v>
      </c>
      <c r="G659" s="66">
        <v>7.7658386246163029E-3</v>
      </c>
      <c r="H659" s="14"/>
    </row>
    <row r="660" spans="1:8" s="6" customFormat="1" ht="15.75" x14ac:dyDescent="0.2">
      <c r="A660" s="17" t="s">
        <v>4619</v>
      </c>
      <c r="B660" s="17" t="s">
        <v>1020</v>
      </c>
      <c r="C660" s="14"/>
      <c r="D660" s="64"/>
      <c r="E660" s="65">
        <v>1940000</v>
      </c>
      <c r="F660" s="66">
        <v>201065868</v>
      </c>
      <c r="G660" s="66">
        <v>7.7416645844160135E-3</v>
      </c>
      <c r="H660" s="14"/>
    </row>
    <row r="661" spans="1:8" s="6" customFormat="1" ht="15.75" x14ac:dyDescent="0.2">
      <c r="A661" s="17" t="s">
        <v>4620</v>
      </c>
      <c r="B661" s="17" t="s">
        <v>1726</v>
      </c>
      <c r="C661" s="14"/>
      <c r="D661" s="64"/>
      <c r="E661" s="65">
        <v>2000000</v>
      </c>
      <c r="F661" s="66">
        <v>199741400</v>
      </c>
      <c r="G661" s="66">
        <v>7.6936426765489866E-3</v>
      </c>
      <c r="H661" s="14"/>
    </row>
    <row r="662" spans="1:8" s="6" customFormat="1" ht="15.75" x14ac:dyDescent="0.2">
      <c r="A662" s="17" t="s">
        <v>4621</v>
      </c>
      <c r="B662" s="17" t="s">
        <v>403</v>
      </c>
      <c r="C662" s="14"/>
      <c r="D662" s="64"/>
      <c r="E662" s="65">
        <v>2000000</v>
      </c>
      <c r="F662" s="66">
        <v>197359000</v>
      </c>
      <c r="G662" s="66">
        <v>7.6072627917179439E-3</v>
      </c>
      <c r="H662" s="14"/>
    </row>
    <row r="663" spans="1:8" s="6" customFormat="1" ht="15.75" x14ac:dyDescent="0.2">
      <c r="A663" s="17" t="s">
        <v>4622</v>
      </c>
      <c r="B663" s="17" t="s">
        <v>1727</v>
      </c>
      <c r="C663" s="14"/>
      <c r="D663" s="64"/>
      <c r="E663" s="65">
        <v>2000000</v>
      </c>
      <c r="F663" s="66">
        <v>192316000</v>
      </c>
      <c r="G663" s="66">
        <v>7.4244161835904472E-3</v>
      </c>
      <c r="H663" s="14"/>
    </row>
    <row r="664" spans="1:8" s="6" customFormat="1" ht="15.75" x14ac:dyDescent="0.2">
      <c r="A664" s="17" t="s">
        <v>4623</v>
      </c>
      <c r="B664" s="17" t="s">
        <v>1728</v>
      </c>
      <c r="C664" s="14"/>
      <c r="D664" s="64"/>
      <c r="E664" s="65">
        <v>2022500</v>
      </c>
      <c r="F664" s="66">
        <v>192295052.75</v>
      </c>
      <c r="G664" s="66">
        <v>7.4236566885255853E-3</v>
      </c>
      <c r="H664" s="14"/>
    </row>
    <row r="665" spans="1:8" s="6" customFormat="1" ht="15.75" x14ac:dyDescent="0.2">
      <c r="A665" s="17" t="s">
        <v>4624</v>
      </c>
      <c r="B665" s="17" t="s">
        <v>1729</v>
      </c>
      <c r="C665" s="14"/>
      <c r="D665" s="64"/>
      <c r="E665" s="65">
        <v>1900000</v>
      </c>
      <c r="F665" s="66">
        <v>187718290</v>
      </c>
      <c r="G665" s="66">
        <v>7.257714680783808E-3</v>
      </c>
      <c r="H665" s="14"/>
    </row>
    <row r="666" spans="1:8" s="6" customFormat="1" ht="15.75" x14ac:dyDescent="0.2">
      <c r="A666" s="17" t="s">
        <v>4625</v>
      </c>
      <c r="B666" s="17" t="s">
        <v>946</v>
      </c>
      <c r="C666" s="14"/>
      <c r="D666" s="64"/>
      <c r="E666" s="65">
        <v>1800000</v>
      </c>
      <c r="F666" s="66">
        <v>186996060</v>
      </c>
      <c r="G666" s="66">
        <v>7.2315284214564393E-3</v>
      </c>
      <c r="H666" s="14"/>
    </row>
    <row r="667" spans="1:8" s="6" customFormat="1" ht="31.5" x14ac:dyDescent="0.2">
      <c r="A667" s="17" t="s">
        <v>4626</v>
      </c>
      <c r="B667" s="17" t="s">
        <v>1002</v>
      </c>
      <c r="C667" s="14"/>
      <c r="D667" s="64"/>
      <c r="E667" s="65">
        <v>1850000</v>
      </c>
      <c r="F667" s="66">
        <v>186932325</v>
      </c>
      <c r="G667" s="66">
        <v>7.2292175492436675E-3</v>
      </c>
      <c r="H667" s="14"/>
    </row>
    <row r="668" spans="1:8" s="6" customFormat="1" ht="15.75" x14ac:dyDescent="0.2">
      <c r="A668" s="17" t="s">
        <v>4627</v>
      </c>
      <c r="B668" s="17" t="s">
        <v>1055</v>
      </c>
      <c r="C668" s="14"/>
      <c r="D668" s="64"/>
      <c r="E668" s="65">
        <v>1771227</v>
      </c>
      <c r="F668" s="66">
        <v>180951384.28</v>
      </c>
      <c r="G668" s="66">
        <v>7.0123635488344603E-3</v>
      </c>
      <c r="H668" s="14"/>
    </row>
    <row r="669" spans="1:8" s="6" customFormat="1" ht="15.75" x14ac:dyDescent="0.2">
      <c r="A669" s="17" t="s">
        <v>4628</v>
      </c>
      <c r="B669" s="17" t="s">
        <v>1040</v>
      </c>
      <c r="C669" s="14"/>
      <c r="D669" s="64"/>
      <c r="E669" s="65">
        <v>1788500</v>
      </c>
      <c r="F669" s="66">
        <v>180732396.25</v>
      </c>
      <c r="G669" s="66">
        <v>7.0044235887896421E-3</v>
      </c>
      <c r="H669" s="14"/>
    </row>
    <row r="670" spans="1:8" s="6" customFormat="1" ht="15.75" x14ac:dyDescent="0.2">
      <c r="A670" s="17" t="s">
        <v>4629</v>
      </c>
      <c r="B670" s="17" t="s">
        <v>812</v>
      </c>
      <c r="C670" s="14"/>
      <c r="D670" s="64"/>
      <c r="E670" s="65">
        <v>1694500</v>
      </c>
      <c r="F670" s="66">
        <v>175095565.65000001</v>
      </c>
      <c r="G670" s="66">
        <v>6.8000461634873839E-3</v>
      </c>
      <c r="H670" s="14"/>
    </row>
    <row r="671" spans="1:8" s="6" customFormat="1" ht="15.75" x14ac:dyDescent="0.2">
      <c r="A671" s="17" t="s">
        <v>4630</v>
      </c>
      <c r="B671" s="17" t="s">
        <v>1730</v>
      </c>
      <c r="C671" s="14"/>
      <c r="D671" s="64"/>
      <c r="E671" s="65">
        <v>1678800</v>
      </c>
      <c r="F671" s="66">
        <v>172466985.24000001</v>
      </c>
      <c r="G671" s="66">
        <v>6.7047403907015638E-3</v>
      </c>
      <c r="H671" s="14"/>
    </row>
    <row r="672" spans="1:8" s="6" customFormat="1" ht="15.75" x14ac:dyDescent="0.2">
      <c r="A672" s="17" t="s">
        <v>4631</v>
      </c>
      <c r="B672" s="17" t="s">
        <v>1073</v>
      </c>
      <c r="C672" s="14"/>
      <c r="D672" s="64"/>
      <c r="E672" s="65">
        <v>1674000</v>
      </c>
      <c r="F672" s="66">
        <v>171591528.59999999</v>
      </c>
      <c r="G672" s="66">
        <v>6.6729985153918875E-3</v>
      </c>
      <c r="H672" s="14"/>
    </row>
    <row r="673" spans="1:8" s="6" customFormat="1" ht="15.75" x14ac:dyDescent="0.2">
      <c r="A673" s="17" t="s">
        <v>4632</v>
      </c>
      <c r="B673" s="17" t="s">
        <v>1043</v>
      </c>
      <c r="C673" s="14"/>
      <c r="D673" s="64"/>
      <c r="E673" s="65">
        <v>1500000</v>
      </c>
      <c r="F673" s="66">
        <v>156273000</v>
      </c>
      <c r="G673" s="66">
        <v>6.1175868564559248E-3</v>
      </c>
      <c r="H673" s="14"/>
    </row>
    <row r="674" spans="1:8" s="6" customFormat="1" ht="15.75" x14ac:dyDescent="0.2">
      <c r="A674" s="17" t="s">
        <v>4633</v>
      </c>
      <c r="B674" s="17" t="s">
        <v>1041</v>
      </c>
      <c r="C674" s="14"/>
      <c r="D674" s="64"/>
      <c r="E674" s="65">
        <v>1500000</v>
      </c>
      <c r="F674" s="66">
        <v>155844000</v>
      </c>
      <c r="G674" s="66">
        <v>6.1020323859251506E-3</v>
      </c>
      <c r="H674" s="14"/>
    </row>
    <row r="675" spans="1:8" s="6" customFormat="1" ht="15.75" x14ac:dyDescent="0.2">
      <c r="A675" s="17" t="s">
        <v>4634</v>
      </c>
      <c r="B675" s="17" t="s">
        <v>1734</v>
      </c>
      <c r="C675" s="14"/>
      <c r="D675" s="64"/>
      <c r="E675" s="65">
        <v>1509000</v>
      </c>
      <c r="F675" s="66">
        <v>155485247.40000001</v>
      </c>
      <c r="G675" s="66">
        <v>6.0890249109961554E-3</v>
      </c>
      <c r="H675" s="14"/>
    </row>
    <row r="676" spans="1:8" s="6" customFormat="1" ht="15.75" x14ac:dyDescent="0.2">
      <c r="A676" s="17" t="s">
        <v>4635</v>
      </c>
      <c r="B676" s="17" t="s">
        <v>1735</v>
      </c>
      <c r="C676" s="14"/>
      <c r="D676" s="64"/>
      <c r="E676" s="65">
        <v>1546200</v>
      </c>
      <c r="F676" s="66">
        <v>155452783.31999999</v>
      </c>
      <c r="G676" s="66">
        <v>6.0878478443862046E-3</v>
      </c>
      <c r="H676" s="14"/>
    </row>
    <row r="677" spans="1:8" s="6" customFormat="1" ht="15.75" x14ac:dyDescent="0.2">
      <c r="A677" s="17" t="s">
        <v>4636</v>
      </c>
      <c r="B677" s="17" t="s">
        <v>1045</v>
      </c>
      <c r="C677" s="14"/>
      <c r="D677" s="64"/>
      <c r="E677" s="65">
        <v>1500000</v>
      </c>
      <c r="F677" s="66">
        <v>155245200</v>
      </c>
      <c r="G677" s="66">
        <v>6.0803213906947826E-3</v>
      </c>
      <c r="H677" s="14"/>
    </row>
    <row r="678" spans="1:8" s="6" customFormat="1" ht="15.75" x14ac:dyDescent="0.2">
      <c r="A678" s="17" t="s">
        <v>4637</v>
      </c>
      <c r="B678" s="17" t="s">
        <v>1731</v>
      </c>
      <c r="C678" s="14"/>
      <c r="D678" s="64"/>
      <c r="E678" s="65">
        <v>1500000</v>
      </c>
      <c r="F678" s="66">
        <v>154896600</v>
      </c>
      <c r="G678" s="66">
        <v>6.0676820237320133E-3</v>
      </c>
      <c r="H678" s="14"/>
    </row>
    <row r="679" spans="1:8" s="6" customFormat="1" ht="15.75" x14ac:dyDescent="0.2">
      <c r="A679" s="17" t="s">
        <v>4638</v>
      </c>
      <c r="B679" s="17" t="s">
        <v>1733</v>
      </c>
      <c r="C679" s="14"/>
      <c r="D679" s="64"/>
      <c r="E679" s="65">
        <v>1518200</v>
      </c>
      <c r="F679" s="66">
        <v>154574470.25999999</v>
      </c>
      <c r="G679" s="66">
        <v>6.0560024024081992E-3</v>
      </c>
      <c r="H679" s="14"/>
    </row>
    <row r="680" spans="1:8" s="6" customFormat="1" ht="15.75" x14ac:dyDescent="0.2">
      <c r="A680" s="17" t="s">
        <v>4639</v>
      </c>
      <c r="B680" s="17" t="s">
        <v>1732</v>
      </c>
      <c r="C680" s="14"/>
      <c r="D680" s="64"/>
      <c r="E680" s="65">
        <v>1500000</v>
      </c>
      <c r="F680" s="66">
        <v>153344400</v>
      </c>
      <c r="G680" s="66">
        <v>6.0114031212661198E-3</v>
      </c>
      <c r="H680" s="14"/>
    </row>
    <row r="681" spans="1:8" s="6" customFormat="1" ht="15.75" x14ac:dyDescent="0.2">
      <c r="A681" s="17" t="s">
        <v>4640</v>
      </c>
      <c r="B681" s="17" t="s">
        <v>855</v>
      </c>
      <c r="C681" s="14"/>
      <c r="D681" s="64"/>
      <c r="E681" s="65">
        <v>1531900</v>
      </c>
      <c r="F681" s="66">
        <v>153311786.05000001</v>
      </c>
      <c r="G681" s="66">
        <v>6.0102206207435852E-3</v>
      </c>
      <c r="H681" s="14"/>
    </row>
    <row r="682" spans="1:8" s="6" customFormat="1" ht="15.75" x14ac:dyDescent="0.2">
      <c r="A682" s="17" t="s">
        <v>4641</v>
      </c>
      <c r="B682" s="17" t="s">
        <v>1736</v>
      </c>
      <c r="C682" s="14"/>
      <c r="D682" s="64"/>
      <c r="E682" s="65">
        <v>1472700</v>
      </c>
      <c r="F682" s="66">
        <v>152175858.24000001</v>
      </c>
      <c r="G682" s="66">
        <v>5.9690347101474727E-3</v>
      </c>
      <c r="H682" s="14"/>
    </row>
    <row r="683" spans="1:8" s="6" customFormat="1" ht="15.75" x14ac:dyDescent="0.2">
      <c r="A683" s="17" t="s">
        <v>4642</v>
      </c>
      <c r="B683" s="17" t="s">
        <v>1738</v>
      </c>
      <c r="C683" s="14"/>
      <c r="D683" s="64"/>
      <c r="E683" s="65">
        <v>1500000</v>
      </c>
      <c r="F683" s="66">
        <v>149478450</v>
      </c>
      <c r="G683" s="66">
        <v>5.8712334118291775E-3</v>
      </c>
      <c r="H683" s="14"/>
    </row>
    <row r="684" spans="1:8" s="6" customFormat="1" ht="15.75" x14ac:dyDescent="0.2">
      <c r="A684" s="17" t="s">
        <v>4643</v>
      </c>
      <c r="B684" s="17" t="s">
        <v>1737</v>
      </c>
      <c r="C684" s="14"/>
      <c r="D684" s="64"/>
      <c r="E684" s="65">
        <v>1500000</v>
      </c>
      <c r="F684" s="66">
        <v>148882800</v>
      </c>
      <c r="G684" s="66">
        <v>5.8496366277460635E-3</v>
      </c>
      <c r="H684" s="14"/>
    </row>
    <row r="685" spans="1:8" s="6" customFormat="1" ht="15.75" x14ac:dyDescent="0.2">
      <c r="A685" s="17" t="s">
        <v>4644</v>
      </c>
      <c r="B685" s="17" t="s">
        <v>1049</v>
      </c>
      <c r="C685" s="14"/>
      <c r="D685" s="64"/>
      <c r="E685" s="65">
        <v>1436100</v>
      </c>
      <c r="F685" s="66">
        <v>148331035.13999999</v>
      </c>
      <c r="G685" s="66">
        <v>5.8296310094365358E-3</v>
      </c>
      <c r="H685" s="14"/>
    </row>
    <row r="686" spans="1:8" s="6" customFormat="1" ht="15.75" x14ac:dyDescent="0.2">
      <c r="A686" s="17" t="s">
        <v>4645</v>
      </c>
      <c r="B686" s="17" t="s">
        <v>1739</v>
      </c>
      <c r="C686" s="14"/>
      <c r="D686" s="64"/>
      <c r="E686" s="65">
        <v>1500000</v>
      </c>
      <c r="F686" s="66">
        <v>147544050</v>
      </c>
      <c r="G686" s="66">
        <v>5.8010968901631389E-3</v>
      </c>
      <c r="H686" s="14"/>
    </row>
    <row r="687" spans="1:8" s="6" customFormat="1" ht="15.75" x14ac:dyDescent="0.2">
      <c r="A687" s="17" t="s">
        <v>4646</v>
      </c>
      <c r="B687" s="17" t="s">
        <v>1740</v>
      </c>
      <c r="C687" s="14"/>
      <c r="D687" s="64"/>
      <c r="E687" s="65">
        <v>1481400</v>
      </c>
      <c r="F687" s="66">
        <v>146319063.12</v>
      </c>
      <c r="G687" s="66">
        <v>5.7566819197073221E-3</v>
      </c>
      <c r="H687" s="14"/>
    </row>
    <row r="688" spans="1:8" s="6" customFormat="1" ht="15.75" x14ac:dyDescent="0.2">
      <c r="A688" s="17" t="s">
        <v>4647</v>
      </c>
      <c r="B688" s="17" t="s">
        <v>1029</v>
      </c>
      <c r="C688" s="14"/>
      <c r="D688" s="64"/>
      <c r="E688" s="65">
        <v>1405395</v>
      </c>
      <c r="F688" s="66">
        <v>143758978.87</v>
      </c>
      <c r="G688" s="66">
        <v>5.6638596469266106E-3</v>
      </c>
      <c r="H688" s="14"/>
    </row>
    <row r="689" spans="1:8" s="6" customFormat="1" ht="15.75" x14ac:dyDescent="0.2">
      <c r="A689" s="17" t="s">
        <v>4648</v>
      </c>
      <c r="B689" s="17" t="s">
        <v>1742</v>
      </c>
      <c r="C689" s="14"/>
      <c r="D689" s="64"/>
      <c r="E689" s="65">
        <v>1383500</v>
      </c>
      <c r="F689" s="66">
        <v>141323418.19999999</v>
      </c>
      <c r="G689" s="66">
        <v>5.5755522887274752E-3</v>
      </c>
      <c r="H689" s="14"/>
    </row>
    <row r="690" spans="1:8" s="6" customFormat="1" ht="15.75" x14ac:dyDescent="0.2">
      <c r="A690" s="17" t="s">
        <v>4649</v>
      </c>
      <c r="B690" s="17" t="s">
        <v>1741</v>
      </c>
      <c r="C690" s="14"/>
      <c r="D690" s="64"/>
      <c r="E690" s="65">
        <v>1384100</v>
      </c>
      <c r="F690" s="66">
        <v>141213909.78</v>
      </c>
      <c r="G690" s="66">
        <v>5.5715817864156773E-3</v>
      </c>
      <c r="H690" s="14"/>
    </row>
    <row r="691" spans="1:8" s="6" customFormat="1" ht="15.75" x14ac:dyDescent="0.2">
      <c r="A691" s="17" t="s">
        <v>4650</v>
      </c>
      <c r="B691" s="17" t="s">
        <v>1743</v>
      </c>
      <c r="C691" s="14"/>
      <c r="D691" s="64"/>
      <c r="E691" s="65">
        <v>1411100</v>
      </c>
      <c r="F691" s="66">
        <v>140342784.93000001</v>
      </c>
      <c r="G691" s="66">
        <v>5.5399969710125292E-3</v>
      </c>
      <c r="H691" s="14"/>
    </row>
    <row r="692" spans="1:8" s="6" customFormat="1" ht="15.75" x14ac:dyDescent="0.2">
      <c r="A692" s="17" t="s">
        <v>4651</v>
      </c>
      <c r="B692" s="17" t="s">
        <v>1744</v>
      </c>
      <c r="C692" s="14"/>
      <c r="D692" s="64"/>
      <c r="E692" s="65">
        <v>1332500</v>
      </c>
      <c r="F692" s="66">
        <v>133768342.5</v>
      </c>
      <c r="G692" s="66" t="s">
        <v>489</v>
      </c>
      <c r="H692" s="14"/>
    </row>
    <row r="693" spans="1:8" s="6" customFormat="1" ht="15.75" x14ac:dyDescent="0.2">
      <c r="A693" s="17" t="s">
        <v>4652</v>
      </c>
      <c r="B693" s="17" t="s">
        <v>1745</v>
      </c>
      <c r="C693" s="14"/>
      <c r="D693" s="64"/>
      <c r="E693" s="65">
        <v>1300000</v>
      </c>
      <c r="F693" s="66">
        <v>130655720</v>
      </c>
      <c r="G693" s="66" t="s">
        <v>489</v>
      </c>
      <c r="H693" s="14"/>
    </row>
    <row r="694" spans="1:8" s="6" customFormat="1" ht="15.75" x14ac:dyDescent="0.2">
      <c r="A694" s="17" t="s">
        <v>4653</v>
      </c>
      <c r="B694" s="17" t="s">
        <v>1746</v>
      </c>
      <c r="C694" s="14"/>
      <c r="D694" s="64"/>
      <c r="E694" s="65">
        <v>1292400</v>
      </c>
      <c r="F694" s="66">
        <v>127232256.59999999</v>
      </c>
      <c r="G694" s="66" t="s">
        <v>489</v>
      </c>
      <c r="H694" s="14"/>
    </row>
    <row r="695" spans="1:8" s="6" customFormat="1" ht="15.75" x14ac:dyDescent="0.2">
      <c r="A695" s="17" t="s">
        <v>4654</v>
      </c>
      <c r="B695" s="17" t="s">
        <v>1747</v>
      </c>
      <c r="C695" s="14"/>
      <c r="D695" s="64"/>
      <c r="E695" s="65">
        <v>1234100</v>
      </c>
      <c r="F695" s="66">
        <v>123675825.14</v>
      </c>
      <c r="G695" s="66" t="s">
        <v>489</v>
      </c>
      <c r="H695" s="14"/>
    </row>
    <row r="696" spans="1:8" s="6" customFormat="1" ht="15.75" x14ac:dyDescent="0.2">
      <c r="A696" s="17" t="s">
        <v>4655</v>
      </c>
      <c r="B696" s="17" t="s">
        <v>1748</v>
      </c>
      <c r="C696" s="14"/>
      <c r="D696" s="64"/>
      <c r="E696" s="65">
        <v>1161600</v>
      </c>
      <c r="F696" s="66">
        <v>119481943.68000001</v>
      </c>
      <c r="G696" s="66" t="s">
        <v>489</v>
      </c>
      <c r="H696" s="14"/>
    </row>
    <row r="697" spans="1:8" s="6" customFormat="1" ht="15.75" x14ac:dyDescent="0.2">
      <c r="A697" s="17" t="s">
        <v>4656</v>
      </c>
      <c r="B697" s="17" t="s">
        <v>959</v>
      </c>
      <c r="C697" s="14"/>
      <c r="D697" s="64"/>
      <c r="E697" s="65">
        <v>1127600</v>
      </c>
      <c r="F697" s="66">
        <v>116109310.28</v>
      </c>
      <c r="G697" s="66" t="s">
        <v>489</v>
      </c>
      <c r="H697" s="14"/>
    </row>
    <row r="698" spans="1:8" s="6" customFormat="1" ht="15.75" x14ac:dyDescent="0.2">
      <c r="A698" s="17" t="s">
        <v>4657</v>
      </c>
      <c r="B698" s="17" t="s">
        <v>1749</v>
      </c>
      <c r="C698" s="14"/>
      <c r="D698" s="64"/>
      <c r="E698" s="65">
        <v>1147300</v>
      </c>
      <c r="F698" s="66">
        <v>112586269.95</v>
      </c>
      <c r="G698" s="66" t="s">
        <v>489</v>
      </c>
      <c r="H698" s="14"/>
    </row>
    <row r="699" spans="1:8" s="6" customFormat="1" ht="15.75" x14ac:dyDescent="0.2">
      <c r="A699" s="17" t="s">
        <v>4658</v>
      </c>
      <c r="B699" s="17" t="s">
        <v>1750</v>
      </c>
      <c r="C699" s="14"/>
      <c r="D699" s="64"/>
      <c r="E699" s="65">
        <v>1109500</v>
      </c>
      <c r="F699" s="66">
        <v>111084693.3</v>
      </c>
      <c r="G699" s="66" t="s">
        <v>489</v>
      </c>
      <c r="H699" s="14"/>
    </row>
    <row r="700" spans="1:8" s="6" customFormat="1" ht="15.75" x14ac:dyDescent="0.2">
      <c r="A700" s="17" t="s">
        <v>4659</v>
      </c>
      <c r="B700" s="17" t="s">
        <v>924</v>
      </c>
      <c r="C700" s="14"/>
      <c r="D700" s="64"/>
      <c r="E700" s="65">
        <v>1080000</v>
      </c>
      <c r="F700" s="66">
        <v>111021516</v>
      </c>
      <c r="G700" s="66" t="s">
        <v>489</v>
      </c>
      <c r="H700" s="14"/>
    </row>
    <row r="701" spans="1:8" s="6" customFormat="1" ht="15.75" x14ac:dyDescent="0.2">
      <c r="A701" s="17" t="s">
        <v>4660</v>
      </c>
      <c r="B701" s="17" t="s">
        <v>1751</v>
      </c>
      <c r="C701" s="14"/>
      <c r="D701" s="64"/>
      <c r="E701" s="65">
        <v>1070800</v>
      </c>
      <c r="F701" s="66">
        <v>109218173.44</v>
      </c>
      <c r="G701" s="66" t="s">
        <v>489</v>
      </c>
      <c r="H701" s="14"/>
    </row>
    <row r="702" spans="1:8" s="6" customFormat="1" ht="15.75" x14ac:dyDescent="0.2">
      <c r="A702" s="17" t="s">
        <v>4661</v>
      </c>
      <c r="B702" s="17" t="s">
        <v>988</v>
      </c>
      <c r="C702" s="14"/>
      <c r="D702" s="64"/>
      <c r="E702" s="65">
        <v>1000000</v>
      </c>
      <c r="F702" s="66">
        <v>105950000</v>
      </c>
      <c r="G702" s="66" t="s">
        <v>489</v>
      </c>
      <c r="H702" s="14"/>
    </row>
    <row r="703" spans="1:8" s="6" customFormat="1" ht="15.75" x14ac:dyDescent="0.2">
      <c r="A703" s="17" t="s">
        <v>4662</v>
      </c>
      <c r="B703" s="17" t="s">
        <v>1752</v>
      </c>
      <c r="C703" s="14"/>
      <c r="D703" s="64"/>
      <c r="E703" s="65">
        <v>1030000</v>
      </c>
      <c r="F703" s="66">
        <v>105469940</v>
      </c>
      <c r="G703" s="66" t="s">
        <v>489</v>
      </c>
      <c r="H703" s="14"/>
    </row>
    <row r="704" spans="1:8" s="6" customFormat="1" ht="15.75" x14ac:dyDescent="0.2">
      <c r="A704" s="17" t="s">
        <v>4663</v>
      </c>
      <c r="B704" s="17" t="s">
        <v>1079</v>
      </c>
      <c r="C704" s="14"/>
      <c r="D704" s="54"/>
      <c r="E704" s="65">
        <v>1000000</v>
      </c>
      <c r="F704" s="66">
        <v>103492300</v>
      </c>
      <c r="G704" s="66" t="s">
        <v>489</v>
      </c>
      <c r="H704" s="14"/>
    </row>
    <row r="705" spans="1:8" s="6" customFormat="1" ht="15.75" x14ac:dyDescent="0.2">
      <c r="A705" s="17" t="s">
        <v>4664</v>
      </c>
      <c r="B705" s="17" t="s">
        <v>1754</v>
      </c>
      <c r="C705" s="14"/>
      <c r="D705" s="64"/>
      <c r="E705" s="65">
        <v>1000000</v>
      </c>
      <c r="F705" s="66">
        <v>103332800</v>
      </c>
      <c r="G705" s="66" t="s">
        <v>489</v>
      </c>
      <c r="H705" s="14"/>
    </row>
    <row r="706" spans="1:8" s="6" customFormat="1" ht="15.75" x14ac:dyDescent="0.2">
      <c r="A706" s="17" t="s">
        <v>4665</v>
      </c>
      <c r="B706" s="17" t="s">
        <v>1753</v>
      </c>
      <c r="C706" s="14"/>
      <c r="D706" s="64"/>
      <c r="E706" s="65">
        <v>1000000</v>
      </c>
      <c r="F706" s="66">
        <v>103152600</v>
      </c>
      <c r="G706" s="66" t="s">
        <v>489</v>
      </c>
      <c r="H706" s="14"/>
    </row>
    <row r="707" spans="1:8" s="6" customFormat="1" ht="15.75" x14ac:dyDescent="0.2">
      <c r="A707" s="17" t="s">
        <v>4666</v>
      </c>
      <c r="B707" s="17" t="s">
        <v>1756</v>
      </c>
      <c r="C707" s="14"/>
      <c r="D707" s="64"/>
      <c r="E707" s="65">
        <v>1000000</v>
      </c>
      <c r="F707" s="66">
        <v>103091800</v>
      </c>
      <c r="G707" s="66" t="s">
        <v>489</v>
      </c>
      <c r="H707" s="14"/>
    </row>
    <row r="708" spans="1:8" s="6" customFormat="1" ht="15.75" x14ac:dyDescent="0.2">
      <c r="A708" s="17" t="s">
        <v>4667</v>
      </c>
      <c r="B708" s="17" t="s">
        <v>1757</v>
      </c>
      <c r="C708" s="14"/>
      <c r="D708" s="64"/>
      <c r="E708" s="65">
        <v>1000000</v>
      </c>
      <c r="F708" s="66">
        <v>103091100</v>
      </c>
      <c r="G708" s="66" t="s">
        <v>489</v>
      </c>
      <c r="H708" s="14"/>
    </row>
    <row r="709" spans="1:8" s="6" customFormat="1" ht="15.75" x14ac:dyDescent="0.2">
      <c r="A709" s="17" t="s">
        <v>4668</v>
      </c>
      <c r="B709" s="17" t="s">
        <v>1755</v>
      </c>
      <c r="C709" s="14"/>
      <c r="D709" s="64"/>
      <c r="E709" s="65">
        <v>1000000</v>
      </c>
      <c r="F709" s="66">
        <v>103027100</v>
      </c>
      <c r="G709" s="66" t="s">
        <v>489</v>
      </c>
      <c r="H709" s="14"/>
    </row>
    <row r="710" spans="1:8" s="6" customFormat="1" ht="15.75" x14ac:dyDescent="0.2">
      <c r="A710" s="17" t="s">
        <v>4669</v>
      </c>
      <c r="B710" s="17" t="s">
        <v>1758</v>
      </c>
      <c r="C710" s="14"/>
      <c r="D710" s="64"/>
      <c r="E710" s="65">
        <v>1000000</v>
      </c>
      <c r="F710" s="66">
        <v>102953500</v>
      </c>
      <c r="G710" s="66" t="s">
        <v>489</v>
      </c>
      <c r="H710" s="14"/>
    </row>
    <row r="711" spans="1:8" s="6" customFormat="1" ht="15.75" x14ac:dyDescent="0.2">
      <c r="A711" s="17" t="s">
        <v>4670</v>
      </c>
      <c r="B711" s="17" t="s">
        <v>1058</v>
      </c>
      <c r="C711" s="14"/>
      <c r="D711" s="64"/>
      <c r="E711" s="65">
        <v>1000000</v>
      </c>
      <c r="F711" s="66">
        <v>102948400</v>
      </c>
      <c r="G711" s="66" t="s">
        <v>489</v>
      </c>
      <c r="H711" s="14"/>
    </row>
    <row r="712" spans="1:8" s="6" customFormat="1" ht="15.75" x14ac:dyDescent="0.2">
      <c r="A712" s="17" t="s">
        <v>4671</v>
      </c>
      <c r="B712" s="17" t="s">
        <v>950</v>
      </c>
      <c r="C712" s="14"/>
      <c r="D712" s="64"/>
      <c r="E712" s="65">
        <v>1000000</v>
      </c>
      <c r="F712" s="66">
        <v>102932400</v>
      </c>
      <c r="G712" s="66" t="s">
        <v>489</v>
      </c>
      <c r="H712" s="14"/>
    </row>
    <row r="713" spans="1:8" s="6" customFormat="1" ht="15.75" x14ac:dyDescent="0.2">
      <c r="A713" s="17" t="s">
        <v>4672</v>
      </c>
      <c r="B713" s="17" t="s">
        <v>1759</v>
      </c>
      <c r="C713" s="14"/>
      <c r="D713" s="64"/>
      <c r="E713" s="65">
        <v>1000000</v>
      </c>
      <c r="F713" s="66">
        <v>102849300</v>
      </c>
      <c r="G713" s="66" t="s">
        <v>489</v>
      </c>
      <c r="H713" s="14"/>
    </row>
    <row r="714" spans="1:8" s="6" customFormat="1" ht="15.75" x14ac:dyDescent="0.2">
      <c r="A714" s="17" t="s">
        <v>4673</v>
      </c>
      <c r="B714" s="17" t="s">
        <v>1034</v>
      </c>
      <c r="C714" s="14"/>
      <c r="D714" s="64"/>
      <c r="E714" s="65">
        <v>1000000</v>
      </c>
      <c r="F714" s="66">
        <v>102515400</v>
      </c>
      <c r="G714" s="66" t="s">
        <v>489</v>
      </c>
      <c r="H714" s="14"/>
    </row>
    <row r="715" spans="1:8" s="6" customFormat="1" ht="15.75" x14ac:dyDescent="0.2">
      <c r="A715" s="17" t="s">
        <v>4674</v>
      </c>
      <c r="B715" s="17" t="s">
        <v>1028</v>
      </c>
      <c r="C715" s="14"/>
      <c r="D715" s="64"/>
      <c r="E715" s="65">
        <v>1000000</v>
      </c>
      <c r="F715" s="66">
        <v>102411600</v>
      </c>
      <c r="G715" s="66" t="s">
        <v>489</v>
      </c>
      <c r="H715" s="14"/>
    </row>
    <row r="716" spans="1:8" s="6" customFormat="1" ht="15.75" x14ac:dyDescent="0.2">
      <c r="A716" s="17" t="s">
        <v>4675</v>
      </c>
      <c r="B716" s="17" t="s">
        <v>1765</v>
      </c>
      <c r="C716" s="14"/>
      <c r="D716" s="64"/>
      <c r="E716" s="65">
        <v>1000000</v>
      </c>
      <c r="F716" s="66">
        <v>102260300</v>
      </c>
      <c r="G716" s="66" t="s">
        <v>489</v>
      </c>
      <c r="H716" s="14"/>
    </row>
    <row r="717" spans="1:8" s="6" customFormat="1" ht="31.5" x14ac:dyDescent="0.2">
      <c r="A717" s="17" t="s">
        <v>4676</v>
      </c>
      <c r="B717" s="17" t="s">
        <v>1760</v>
      </c>
      <c r="C717" s="14"/>
      <c r="D717" s="64"/>
      <c r="E717" s="65">
        <v>1000000</v>
      </c>
      <c r="F717" s="66">
        <v>102165400</v>
      </c>
      <c r="G717" s="66" t="s">
        <v>489</v>
      </c>
      <c r="H717" s="14"/>
    </row>
    <row r="718" spans="1:8" s="6" customFormat="1" ht="15.75" x14ac:dyDescent="0.2">
      <c r="A718" s="17" t="s">
        <v>4677</v>
      </c>
      <c r="B718" s="17" t="s">
        <v>1761</v>
      </c>
      <c r="C718" s="14"/>
      <c r="D718" s="64"/>
      <c r="E718" s="65">
        <v>1000000</v>
      </c>
      <c r="F718" s="66">
        <v>101885800</v>
      </c>
      <c r="G718" s="66" t="s">
        <v>489</v>
      </c>
      <c r="H718" s="14"/>
    </row>
    <row r="719" spans="1:8" s="6" customFormat="1" ht="15.75" x14ac:dyDescent="0.2">
      <c r="A719" s="17" t="s">
        <v>4678</v>
      </c>
      <c r="B719" s="17" t="s">
        <v>1762</v>
      </c>
      <c r="C719" s="14"/>
      <c r="D719" s="64"/>
      <c r="E719" s="65">
        <v>1000000</v>
      </c>
      <c r="F719" s="66">
        <v>101757500</v>
      </c>
      <c r="G719" s="66" t="s">
        <v>489</v>
      </c>
      <c r="H719" s="14"/>
    </row>
    <row r="720" spans="1:8" s="6" customFormat="1" ht="15.75" x14ac:dyDescent="0.2">
      <c r="A720" s="17" t="s">
        <v>4679</v>
      </c>
      <c r="B720" s="17" t="s">
        <v>1766</v>
      </c>
      <c r="C720" s="14"/>
      <c r="D720" s="64"/>
      <c r="E720" s="65">
        <v>1000000</v>
      </c>
      <c r="F720" s="66">
        <v>101585300</v>
      </c>
      <c r="G720" s="66" t="s">
        <v>489</v>
      </c>
      <c r="H720" s="14"/>
    </row>
    <row r="721" spans="1:8" s="6" customFormat="1" ht="15.75" x14ac:dyDescent="0.2">
      <c r="A721" s="17" t="s">
        <v>4680</v>
      </c>
      <c r="B721" s="17" t="s">
        <v>1763</v>
      </c>
      <c r="C721" s="14"/>
      <c r="D721" s="64"/>
      <c r="E721" s="65">
        <v>1000000</v>
      </c>
      <c r="F721" s="66">
        <v>100970000</v>
      </c>
      <c r="G721" s="66" t="s">
        <v>489</v>
      </c>
      <c r="H721" s="14"/>
    </row>
    <row r="722" spans="1:8" s="6" customFormat="1" ht="15.75" x14ac:dyDescent="0.2">
      <c r="A722" s="17" t="s">
        <v>4681</v>
      </c>
      <c r="B722" s="17" t="s">
        <v>1764</v>
      </c>
      <c r="C722" s="14"/>
      <c r="D722" s="64"/>
      <c r="E722" s="65">
        <v>1000000</v>
      </c>
      <c r="F722" s="66">
        <v>100937900</v>
      </c>
      <c r="G722" s="66" t="s">
        <v>489</v>
      </c>
      <c r="H722" s="14"/>
    </row>
    <row r="723" spans="1:8" s="6" customFormat="1" ht="15.75" x14ac:dyDescent="0.2">
      <c r="A723" s="17" t="s">
        <v>4682</v>
      </c>
      <c r="B723" s="17" t="s">
        <v>1767</v>
      </c>
      <c r="C723" s="14"/>
      <c r="D723" s="64"/>
      <c r="E723" s="65">
        <v>1000000</v>
      </c>
      <c r="F723" s="66">
        <v>100135000</v>
      </c>
      <c r="G723" s="66" t="s">
        <v>489</v>
      </c>
      <c r="H723" s="14"/>
    </row>
    <row r="724" spans="1:8" s="6" customFormat="1" ht="15.75" x14ac:dyDescent="0.2">
      <c r="A724" s="17" t="s">
        <v>4683</v>
      </c>
      <c r="B724" s="17" t="s">
        <v>1768</v>
      </c>
      <c r="C724" s="14"/>
      <c r="D724" s="64"/>
      <c r="E724" s="65">
        <v>956100</v>
      </c>
      <c r="F724" s="66">
        <v>94992168.180000007</v>
      </c>
      <c r="G724" s="66" t="s">
        <v>489</v>
      </c>
      <c r="H724" s="14"/>
    </row>
    <row r="725" spans="1:8" s="6" customFormat="1" ht="15.75" x14ac:dyDescent="0.2">
      <c r="A725" s="17" t="s">
        <v>4684</v>
      </c>
      <c r="B725" s="17" t="s">
        <v>1769</v>
      </c>
      <c r="C725" s="14"/>
      <c r="D725" s="64"/>
      <c r="E725" s="65">
        <v>950000</v>
      </c>
      <c r="F725" s="66">
        <v>93319260</v>
      </c>
      <c r="G725" s="66" t="s">
        <v>489</v>
      </c>
      <c r="H725" s="14"/>
    </row>
    <row r="726" spans="1:8" s="6" customFormat="1" ht="15.75" x14ac:dyDescent="0.2">
      <c r="A726" s="17" t="s">
        <v>4685</v>
      </c>
      <c r="B726" s="17" t="s">
        <v>1770</v>
      </c>
      <c r="C726" s="14"/>
      <c r="D726" s="64"/>
      <c r="E726" s="65">
        <v>864400</v>
      </c>
      <c r="F726" s="66">
        <v>86242311.719999999</v>
      </c>
      <c r="G726" s="66" t="s">
        <v>489</v>
      </c>
      <c r="H726" s="14"/>
    </row>
    <row r="727" spans="1:8" s="6" customFormat="1" ht="15.75" x14ac:dyDescent="0.2">
      <c r="A727" s="17" t="s">
        <v>4686</v>
      </c>
      <c r="B727" s="17" t="s">
        <v>1052</v>
      </c>
      <c r="C727" s="14"/>
      <c r="D727" s="64"/>
      <c r="E727" s="65">
        <v>830000</v>
      </c>
      <c r="F727" s="66">
        <v>85096248</v>
      </c>
      <c r="G727" s="66" t="s">
        <v>489</v>
      </c>
      <c r="H727" s="14"/>
    </row>
    <row r="728" spans="1:8" s="6" customFormat="1" ht="15.75" x14ac:dyDescent="0.2">
      <c r="A728" s="17" t="s">
        <v>4687</v>
      </c>
      <c r="B728" s="17" t="s">
        <v>1771</v>
      </c>
      <c r="C728" s="14"/>
      <c r="D728" s="64"/>
      <c r="E728" s="65">
        <v>825000</v>
      </c>
      <c r="F728" s="66">
        <v>82719450</v>
      </c>
      <c r="G728" s="66" t="s">
        <v>489</v>
      </c>
      <c r="H728" s="14"/>
    </row>
    <row r="729" spans="1:8" s="6" customFormat="1" ht="15.75" x14ac:dyDescent="0.2">
      <c r="A729" s="17" t="s">
        <v>4688</v>
      </c>
      <c r="B729" s="17" t="s">
        <v>1772</v>
      </c>
      <c r="C729" s="14"/>
      <c r="D729" s="64"/>
      <c r="E729" s="65">
        <v>819100</v>
      </c>
      <c r="F729" s="66">
        <v>82160972.239999995</v>
      </c>
      <c r="G729" s="66" t="s">
        <v>489</v>
      </c>
      <c r="H729" s="14"/>
    </row>
    <row r="730" spans="1:8" s="6" customFormat="1" ht="15.75" x14ac:dyDescent="0.2">
      <c r="A730" s="17" t="s">
        <v>4689</v>
      </c>
      <c r="B730" s="17" t="s">
        <v>1773</v>
      </c>
      <c r="C730" s="14"/>
      <c r="D730" s="64"/>
      <c r="E730" s="65">
        <v>713500</v>
      </c>
      <c r="F730" s="66">
        <v>72362099.75</v>
      </c>
      <c r="G730" s="66" t="s">
        <v>489</v>
      </c>
      <c r="H730" s="14"/>
    </row>
    <row r="731" spans="1:8" s="6" customFormat="1" ht="15.75" x14ac:dyDescent="0.2">
      <c r="A731" s="17" t="s">
        <v>4690</v>
      </c>
      <c r="B731" s="17" t="s">
        <v>1774</v>
      </c>
      <c r="C731" s="14"/>
      <c r="D731" s="64"/>
      <c r="E731" s="65">
        <v>669000</v>
      </c>
      <c r="F731" s="66">
        <v>68877430.200000003</v>
      </c>
      <c r="G731" s="66" t="s">
        <v>489</v>
      </c>
      <c r="H731" s="14"/>
    </row>
    <row r="732" spans="1:8" s="6" customFormat="1" ht="15.75" x14ac:dyDescent="0.2">
      <c r="A732" s="17" t="s">
        <v>4691</v>
      </c>
      <c r="B732" s="17" t="s">
        <v>1775</v>
      </c>
      <c r="C732" s="14"/>
      <c r="D732" s="64"/>
      <c r="E732" s="65">
        <v>679000</v>
      </c>
      <c r="F732" s="66">
        <v>66542135.799999997</v>
      </c>
      <c r="G732" s="66" t="s">
        <v>489</v>
      </c>
      <c r="H732" s="14"/>
    </row>
    <row r="733" spans="1:8" s="6" customFormat="1" ht="15.75" x14ac:dyDescent="0.2">
      <c r="A733" s="17" t="s">
        <v>4692</v>
      </c>
      <c r="B733" s="17" t="s">
        <v>1776</v>
      </c>
      <c r="C733" s="14"/>
      <c r="D733" s="64"/>
      <c r="E733" s="65">
        <v>632300</v>
      </c>
      <c r="F733" s="66">
        <v>63517759.729999997</v>
      </c>
      <c r="G733" s="66" t="s">
        <v>489</v>
      </c>
      <c r="H733" s="14"/>
    </row>
    <row r="734" spans="1:8" s="6" customFormat="1" ht="15.75" x14ac:dyDescent="0.2">
      <c r="A734" s="17" t="s">
        <v>4693</v>
      </c>
      <c r="B734" s="17" t="s">
        <v>1777</v>
      </c>
      <c r="C734" s="14"/>
      <c r="D734" s="64"/>
      <c r="E734" s="65">
        <v>630700</v>
      </c>
      <c r="F734" s="66">
        <v>61630742.600000001</v>
      </c>
      <c r="G734" s="66" t="s">
        <v>489</v>
      </c>
      <c r="H734" s="14"/>
    </row>
    <row r="735" spans="1:8" s="6" customFormat="1" ht="15.75" x14ac:dyDescent="0.2">
      <c r="A735" s="17" t="s">
        <v>4694</v>
      </c>
      <c r="B735" s="17" t="s">
        <v>1778</v>
      </c>
      <c r="C735" s="14"/>
      <c r="D735" s="64"/>
      <c r="E735" s="65">
        <v>582200</v>
      </c>
      <c r="F735" s="66">
        <v>58581313.32</v>
      </c>
      <c r="G735" s="66" t="s">
        <v>489</v>
      </c>
      <c r="H735" s="14"/>
    </row>
    <row r="736" spans="1:8" s="6" customFormat="1" ht="15.75" x14ac:dyDescent="0.2">
      <c r="A736" s="17" t="s">
        <v>4695</v>
      </c>
      <c r="B736" s="17" t="s">
        <v>1779</v>
      </c>
      <c r="C736" s="14"/>
      <c r="D736" s="64"/>
      <c r="E736" s="65">
        <v>568900</v>
      </c>
      <c r="F736" s="66">
        <v>57113236.359999999</v>
      </c>
      <c r="G736" s="66" t="s">
        <v>489</v>
      </c>
      <c r="H736" s="14"/>
    </row>
    <row r="737" spans="1:8" s="6" customFormat="1" ht="15.75" x14ac:dyDescent="0.2">
      <c r="A737" s="17" t="s">
        <v>4696</v>
      </c>
      <c r="B737" s="17" t="s">
        <v>1780</v>
      </c>
      <c r="C737" s="14"/>
      <c r="D737" s="64"/>
      <c r="E737" s="65">
        <v>523300</v>
      </c>
      <c r="F737" s="66">
        <v>53665409.270000003</v>
      </c>
      <c r="G737" s="66" t="s">
        <v>489</v>
      </c>
      <c r="H737" s="14"/>
    </row>
    <row r="738" spans="1:8" s="6" customFormat="1" ht="15.75" x14ac:dyDescent="0.2">
      <c r="A738" s="17" t="s">
        <v>4697</v>
      </c>
      <c r="B738" s="17" t="s">
        <v>1781</v>
      </c>
      <c r="C738" s="14"/>
      <c r="D738" s="64"/>
      <c r="E738" s="65">
        <v>500000</v>
      </c>
      <c r="F738" s="66">
        <v>51884600</v>
      </c>
      <c r="G738" s="66" t="s">
        <v>489</v>
      </c>
      <c r="H738" s="14"/>
    </row>
    <row r="739" spans="1:8" s="6" customFormat="1" ht="31.5" x14ac:dyDescent="0.2">
      <c r="A739" s="17" t="s">
        <v>4698</v>
      </c>
      <c r="B739" s="17" t="s">
        <v>1783</v>
      </c>
      <c r="C739" s="14"/>
      <c r="D739" s="64"/>
      <c r="E739" s="65">
        <v>500000</v>
      </c>
      <c r="F739" s="66">
        <v>51543150</v>
      </c>
      <c r="G739" s="66" t="s">
        <v>489</v>
      </c>
      <c r="H739" s="14"/>
    </row>
    <row r="740" spans="1:8" s="6" customFormat="1" ht="15.75" x14ac:dyDescent="0.2">
      <c r="A740" s="17" t="s">
        <v>4699</v>
      </c>
      <c r="B740" s="17" t="s">
        <v>1782</v>
      </c>
      <c r="C740" s="14"/>
      <c r="D740" s="64"/>
      <c r="E740" s="65">
        <v>500000</v>
      </c>
      <c r="F740" s="66">
        <v>51430000</v>
      </c>
      <c r="G740" s="66" t="s">
        <v>489</v>
      </c>
      <c r="H740" s="14"/>
    </row>
    <row r="741" spans="1:8" s="6" customFormat="1" ht="15.75" x14ac:dyDescent="0.2">
      <c r="A741" s="17" t="s">
        <v>4700</v>
      </c>
      <c r="B741" s="17" t="s">
        <v>1786</v>
      </c>
      <c r="C741" s="14"/>
      <c r="D741" s="64"/>
      <c r="E741" s="65">
        <v>500000</v>
      </c>
      <c r="F741" s="66">
        <v>51385150</v>
      </c>
      <c r="G741" s="66" t="s">
        <v>489</v>
      </c>
      <c r="H741" s="14"/>
    </row>
    <row r="742" spans="1:8" s="6" customFormat="1" ht="31.5" x14ac:dyDescent="0.2">
      <c r="A742" s="17" t="s">
        <v>4701</v>
      </c>
      <c r="B742" s="17" t="s">
        <v>1785</v>
      </c>
      <c r="C742" s="14"/>
      <c r="D742" s="64"/>
      <c r="E742" s="65">
        <v>500000</v>
      </c>
      <c r="F742" s="66">
        <v>51315850</v>
      </c>
      <c r="G742" s="66" t="s">
        <v>489</v>
      </c>
      <c r="H742" s="14"/>
    </row>
    <row r="743" spans="1:8" s="6" customFormat="1" ht="31.5" x14ac:dyDescent="0.2">
      <c r="A743" s="17" t="s">
        <v>4702</v>
      </c>
      <c r="B743" s="17" t="s">
        <v>1787</v>
      </c>
      <c r="C743" s="14"/>
      <c r="D743" s="64"/>
      <c r="E743" s="65">
        <v>500000</v>
      </c>
      <c r="F743" s="66">
        <v>51241650</v>
      </c>
      <c r="G743" s="66" t="s">
        <v>489</v>
      </c>
      <c r="H743" s="14"/>
    </row>
    <row r="744" spans="1:8" s="6" customFormat="1" ht="15.75" x14ac:dyDescent="0.2">
      <c r="A744" s="17" t="s">
        <v>4703</v>
      </c>
      <c r="B744" s="17" t="s">
        <v>1784</v>
      </c>
      <c r="C744" s="14"/>
      <c r="D744" s="64"/>
      <c r="E744" s="65">
        <v>500000</v>
      </c>
      <c r="F744" s="66">
        <v>51168250</v>
      </c>
      <c r="G744" s="66" t="s">
        <v>489</v>
      </c>
      <c r="H744" s="14"/>
    </row>
    <row r="745" spans="1:8" s="6" customFormat="1" ht="15.75" x14ac:dyDescent="0.2">
      <c r="A745" s="17" t="s">
        <v>4704</v>
      </c>
      <c r="B745" s="17" t="s">
        <v>999</v>
      </c>
      <c r="C745" s="14"/>
      <c r="D745" s="64"/>
      <c r="E745" s="65">
        <v>500000</v>
      </c>
      <c r="F745" s="66">
        <v>51045150</v>
      </c>
      <c r="G745" s="66" t="s">
        <v>489</v>
      </c>
      <c r="H745" s="14"/>
    </row>
    <row r="746" spans="1:8" s="6" customFormat="1" ht="15.75" x14ac:dyDescent="0.2">
      <c r="A746" s="17" t="s">
        <v>4705</v>
      </c>
      <c r="B746" s="17" t="s">
        <v>1007</v>
      </c>
      <c r="C746" s="14"/>
      <c r="D746" s="64"/>
      <c r="E746" s="65">
        <v>500000</v>
      </c>
      <c r="F746" s="66">
        <v>50766650</v>
      </c>
      <c r="G746" s="66" t="s">
        <v>489</v>
      </c>
      <c r="H746" s="14"/>
    </row>
    <row r="747" spans="1:8" s="6" customFormat="1" ht="15.75" x14ac:dyDescent="0.2">
      <c r="A747" s="17" t="s">
        <v>4706</v>
      </c>
      <c r="B747" s="17" t="s">
        <v>947</v>
      </c>
      <c r="C747" s="14"/>
      <c r="D747" s="64"/>
      <c r="E747" s="65">
        <v>490000</v>
      </c>
      <c r="F747" s="66">
        <v>50688001</v>
      </c>
      <c r="G747" s="66" t="s">
        <v>489</v>
      </c>
      <c r="H747" s="14"/>
    </row>
    <row r="748" spans="1:8" s="6" customFormat="1" ht="15.75" x14ac:dyDescent="0.2">
      <c r="A748" s="17" t="s">
        <v>4707</v>
      </c>
      <c r="B748" s="17" t="s">
        <v>1793</v>
      </c>
      <c r="C748" s="14"/>
      <c r="D748" s="64"/>
      <c r="E748" s="65">
        <v>498300</v>
      </c>
      <c r="F748" s="66">
        <v>50675664.93</v>
      </c>
      <c r="G748" s="66" t="s">
        <v>489</v>
      </c>
      <c r="H748" s="14"/>
    </row>
    <row r="749" spans="1:8" s="6" customFormat="1" ht="15.75" x14ac:dyDescent="0.2">
      <c r="A749" s="17" t="s">
        <v>4708</v>
      </c>
      <c r="B749" s="17" t="s">
        <v>1790</v>
      </c>
      <c r="C749" s="14"/>
      <c r="D749" s="64"/>
      <c r="E749" s="65">
        <v>500000</v>
      </c>
      <c r="F749" s="66">
        <v>50587550</v>
      </c>
      <c r="G749" s="66" t="s">
        <v>489</v>
      </c>
      <c r="H749" s="14"/>
    </row>
    <row r="750" spans="1:8" s="6" customFormat="1" ht="15.75" x14ac:dyDescent="0.2">
      <c r="A750" s="17" t="s">
        <v>4709</v>
      </c>
      <c r="B750" s="17" t="s">
        <v>1788</v>
      </c>
      <c r="C750" s="14"/>
      <c r="D750" s="64"/>
      <c r="E750" s="65">
        <v>500000</v>
      </c>
      <c r="F750" s="66">
        <v>50568050</v>
      </c>
      <c r="G750" s="66" t="s">
        <v>489</v>
      </c>
      <c r="H750" s="14"/>
    </row>
    <row r="751" spans="1:8" s="6" customFormat="1" ht="15.75" x14ac:dyDescent="0.2">
      <c r="A751" s="17" t="s">
        <v>4710</v>
      </c>
      <c r="B751" s="17" t="s">
        <v>1082</v>
      </c>
      <c r="C751" s="14"/>
      <c r="D751" s="64"/>
      <c r="E751" s="65">
        <v>500000</v>
      </c>
      <c r="F751" s="66">
        <v>50477000</v>
      </c>
      <c r="G751" s="66" t="s">
        <v>489</v>
      </c>
      <c r="H751" s="14"/>
    </row>
    <row r="752" spans="1:8" s="6" customFormat="1" ht="15.75" x14ac:dyDescent="0.2">
      <c r="A752" s="17" t="s">
        <v>4711</v>
      </c>
      <c r="B752" s="17" t="s">
        <v>1789</v>
      </c>
      <c r="C752" s="14"/>
      <c r="D752" s="64"/>
      <c r="E752" s="65">
        <v>500000</v>
      </c>
      <c r="F752" s="66">
        <v>50229600</v>
      </c>
      <c r="G752" s="66" t="s">
        <v>489</v>
      </c>
      <c r="H752" s="14"/>
    </row>
    <row r="753" spans="1:8" s="6" customFormat="1" ht="15.75" x14ac:dyDescent="0.2">
      <c r="A753" s="17" t="s">
        <v>4712</v>
      </c>
      <c r="B753" s="17" t="s">
        <v>1792</v>
      </c>
      <c r="C753" s="14"/>
      <c r="D753" s="64"/>
      <c r="E753" s="65">
        <v>480000</v>
      </c>
      <c r="F753" s="66">
        <v>50041632</v>
      </c>
      <c r="G753" s="66" t="s">
        <v>489</v>
      </c>
      <c r="H753" s="14"/>
    </row>
    <row r="754" spans="1:8" s="6" customFormat="1" ht="15.75" x14ac:dyDescent="0.2">
      <c r="A754" s="17" t="s">
        <v>4713</v>
      </c>
      <c r="B754" s="17" t="s">
        <v>1795</v>
      </c>
      <c r="C754" s="14"/>
      <c r="D754" s="64"/>
      <c r="E754" s="65">
        <v>500000</v>
      </c>
      <c r="F754" s="66">
        <v>50023000</v>
      </c>
      <c r="G754" s="66" t="s">
        <v>489</v>
      </c>
      <c r="H754" s="14"/>
    </row>
    <row r="755" spans="1:8" s="6" customFormat="1" ht="15.75" x14ac:dyDescent="0.2">
      <c r="A755" s="17" t="s">
        <v>4714</v>
      </c>
      <c r="B755" s="17" t="s">
        <v>1794</v>
      </c>
      <c r="C755" s="14"/>
      <c r="D755" s="64"/>
      <c r="E755" s="65">
        <v>500000</v>
      </c>
      <c r="F755" s="66">
        <v>49971400</v>
      </c>
      <c r="G755" s="66" t="s">
        <v>489</v>
      </c>
      <c r="H755" s="14"/>
    </row>
    <row r="756" spans="1:8" s="6" customFormat="1" ht="15.75" x14ac:dyDescent="0.2">
      <c r="A756" s="17" t="s">
        <v>4715</v>
      </c>
      <c r="B756" s="17" t="s">
        <v>1791</v>
      </c>
      <c r="C756" s="14"/>
      <c r="D756" s="64"/>
      <c r="E756" s="65">
        <v>470000</v>
      </c>
      <c r="F756" s="66">
        <v>49926831</v>
      </c>
      <c r="G756" s="66" t="s">
        <v>489</v>
      </c>
      <c r="H756" s="14"/>
    </row>
    <row r="757" spans="1:8" s="6" customFormat="1" ht="15.75" x14ac:dyDescent="0.2">
      <c r="A757" s="17" t="s">
        <v>4716</v>
      </c>
      <c r="B757" s="17" t="s">
        <v>1796</v>
      </c>
      <c r="C757" s="14"/>
      <c r="D757" s="64"/>
      <c r="E757" s="65">
        <v>500000</v>
      </c>
      <c r="F757" s="66">
        <v>49808350</v>
      </c>
      <c r="G757" s="66" t="s">
        <v>489</v>
      </c>
      <c r="H757" s="14"/>
    </row>
    <row r="758" spans="1:8" s="6" customFormat="1" ht="15.75" x14ac:dyDescent="0.2">
      <c r="A758" s="17" t="s">
        <v>4717</v>
      </c>
      <c r="B758" s="17" t="s">
        <v>1059</v>
      </c>
      <c r="C758" s="14"/>
      <c r="D758" s="64"/>
      <c r="E758" s="65">
        <v>490000</v>
      </c>
      <c r="F758" s="66">
        <v>49687274</v>
      </c>
      <c r="G758" s="66" t="s">
        <v>489</v>
      </c>
      <c r="H758" s="14"/>
    </row>
    <row r="759" spans="1:8" s="6" customFormat="1" ht="15.75" x14ac:dyDescent="0.2">
      <c r="A759" s="17" t="s">
        <v>4718</v>
      </c>
      <c r="B759" s="17" t="s">
        <v>1797</v>
      </c>
      <c r="C759" s="14"/>
      <c r="D759" s="64"/>
      <c r="E759" s="65">
        <v>340500</v>
      </c>
      <c r="F759" s="66">
        <v>34666441.200000003</v>
      </c>
      <c r="G759" s="66" t="s">
        <v>489</v>
      </c>
      <c r="H759" s="14"/>
    </row>
    <row r="760" spans="1:8" s="6" customFormat="1" ht="15.75" x14ac:dyDescent="0.2">
      <c r="A760" s="17" t="s">
        <v>4719</v>
      </c>
      <c r="B760" s="17" t="s">
        <v>1798</v>
      </c>
      <c r="C760" s="14"/>
      <c r="D760" s="64"/>
      <c r="E760" s="65">
        <v>322400</v>
      </c>
      <c r="F760" s="66">
        <v>32478060.159999996</v>
      </c>
      <c r="G760" s="66" t="s">
        <v>489</v>
      </c>
      <c r="H760" s="14"/>
    </row>
    <row r="761" spans="1:8" s="6" customFormat="1" ht="15.75" x14ac:dyDescent="0.2">
      <c r="A761" s="17" t="s">
        <v>4720</v>
      </c>
      <c r="B761" s="17" t="s">
        <v>1017</v>
      </c>
      <c r="C761" s="14"/>
      <c r="D761" s="64"/>
      <c r="E761" s="65">
        <v>300000</v>
      </c>
      <c r="F761" s="66">
        <v>31019010</v>
      </c>
      <c r="G761" s="66" t="s">
        <v>489</v>
      </c>
      <c r="H761" s="14"/>
    </row>
    <row r="762" spans="1:8" s="6" customFormat="1" ht="15.75" x14ac:dyDescent="0.2">
      <c r="A762" s="17" t="s">
        <v>4721</v>
      </c>
      <c r="B762" s="17" t="s">
        <v>1799</v>
      </c>
      <c r="C762" s="14"/>
      <c r="D762" s="64"/>
      <c r="E762" s="65">
        <v>310000</v>
      </c>
      <c r="F762" s="66">
        <v>30826896</v>
      </c>
      <c r="G762" s="66" t="s">
        <v>489</v>
      </c>
      <c r="H762" s="14"/>
    </row>
    <row r="763" spans="1:8" s="6" customFormat="1" ht="15.75" x14ac:dyDescent="0.2">
      <c r="A763" s="17" t="s">
        <v>4722</v>
      </c>
      <c r="B763" s="17" t="s">
        <v>367</v>
      </c>
      <c r="C763" s="14"/>
      <c r="D763" s="64"/>
      <c r="E763" s="65">
        <v>300000</v>
      </c>
      <c r="F763" s="66">
        <v>29969550</v>
      </c>
      <c r="G763" s="66" t="s">
        <v>489</v>
      </c>
      <c r="H763" s="14"/>
    </row>
    <row r="764" spans="1:8" s="6" customFormat="1" ht="15.75" x14ac:dyDescent="0.2">
      <c r="A764" s="17" t="s">
        <v>4723</v>
      </c>
      <c r="B764" s="17" t="s">
        <v>800</v>
      </c>
      <c r="C764" s="14"/>
      <c r="D764" s="64"/>
      <c r="E764" s="65">
        <v>283000</v>
      </c>
      <c r="F764" s="66">
        <v>28599470.599999998</v>
      </c>
      <c r="G764" s="66" t="s">
        <v>489</v>
      </c>
      <c r="H764" s="14"/>
    </row>
    <row r="765" spans="1:8" s="6" customFormat="1" ht="15.75" x14ac:dyDescent="0.2">
      <c r="A765" s="17" t="s">
        <v>4724</v>
      </c>
      <c r="B765" s="17" t="s">
        <v>751</v>
      </c>
      <c r="C765" s="14"/>
      <c r="D765" s="64"/>
      <c r="E765" s="65">
        <v>270800</v>
      </c>
      <c r="F765" s="66">
        <v>27316462.559999999</v>
      </c>
      <c r="G765" s="66" t="s">
        <v>489</v>
      </c>
      <c r="H765" s="14"/>
    </row>
    <row r="766" spans="1:8" s="6" customFormat="1" ht="15.75" x14ac:dyDescent="0.2">
      <c r="A766" s="17" t="s">
        <v>4725</v>
      </c>
      <c r="B766" s="17" t="s">
        <v>1800</v>
      </c>
      <c r="C766" s="14"/>
      <c r="D766" s="64"/>
      <c r="E766" s="65">
        <v>228700</v>
      </c>
      <c r="F766" s="66">
        <v>22351880.149999999</v>
      </c>
      <c r="G766" s="66" t="s">
        <v>489</v>
      </c>
      <c r="H766" s="14"/>
    </row>
    <row r="767" spans="1:8" s="6" customFormat="1" ht="15.75" x14ac:dyDescent="0.2">
      <c r="A767" s="17" t="s">
        <v>4726</v>
      </c>
      <c r="B767" s="17" t="s">
        <v>951</v>
      </c>
      <c r="C767" s="14"/>
      <c r="D767" s="64"/>
      <c r="E767" s="65">
        <v>214277</v>
      </c>
      <c r="F767" s="66">
        <v>21964356.75</v>
      </c>
      <c r="G767" s="66" t="s">
        <v>489</v>
      </c>
      <c r="H767" s="14"/>
    </row>
    <row r="768" spans="1:8" s="6" customFormat="1" ht="15.75" x14ac:dyDescent="0.2">
      <c r="A768" s="17" t="s">
        <v>4727</v>
      </c>
      <c r="B768" s="17" t="s">
        <v>994</v>
      </c>
      <c r="C768" s="14"/>
      <c r="D768" s="64"/>
      <c r="E768" s="65">
        <v>194000</v>
      </c>
      <c r="F768" s="66">
        <v>20006385.800000001</v>
      </c>
      <c r="G768" s="66" t="s">
        <v>489</v>
      </c>
      <c r="H768" s="14"/>
    </row>
    <row r="769" spans="1:8" s="6" customFormat="1" ht="15.75" x14ac:dyDescent="0.2">
      <c r="A769" s="17" t="s">
        <v>4728</v>
      </c>
      <c r="B769" s="17" t="s">
        <v>1075</v>
      </c>
      <c r="C769" s="14"/>
      <c r="D769" s="64"/>
      <c r="E769" s="65">
        <v>184800</v>
      </c>
      <c r="F769" s="66">
        <v>18904079.040000003</v>
      </c>
      <c r="G769" s="66" t="s">
        <v>489</v>
      </c>
      <c r="H769" s="14"/>
    </row>
    <row r="770" spans="1:8" s="6" customFormat="1" ht="15.75" x14ac:dyDescent="0.2">
      <c r="A770" s="17" t="s">
        <v>4729</v>
      </c>
      <c r="B770" s="17" t="s">
        <v>1801</v>
      </c>
      <c r="C770" s="14"/>
      <c r="D770" s="64"/>
      <c r="E770" s="65">
        <v>105900</v>
      </c>
      <c r="F770" s="66">
        <v>10636024.139999999</v>
      </c>
      <c r="G770" s="66" t="s">
        <v>489</v>
      </c>
      <c r="H770" s="14"/>
    </row>
    <row r="771" spans="1:8" s="6" customFormat="1" ht="15.75" x14ac:dyDescent="0.2">
      <c r="A771" s="17" t="s">
        <v>4730</v>
      </c>
      <c r="B771" s="17" t="s">
        <v>1802</v>
      </c>
      <c r="C771" s="14"/>
      <c r="D771" s="64"/>
      <c r="E771" s="65">
        <v>94000</v>
      </c>
      <c r="F771" s="66">
        <v>9687499</v>
      </c>
      <c r="G771" s="66" t="s">
        <v>489</v>
      </c>
      <c r="H771" s="14"/>
    </row>
    <row r="772" spans="1:8" s="6" customFormat="1" ht="15.75" x14ac:dyDescent="0.2">
      <c r="A772" s="17" t="s">
        <v>4731</v>
      </c>
      <c r="B772" s="17" t="s">
        <v>966</v>
      </c>
      <c r="C772" s="14"/>
      <c r="D772" s="64"/>
      <c r="E772" s="65">
        <v>90000</v>
      </c>
      <c r="F772" s="66">
        <v>9269514</v>
      </c>
      <c r="G772" s="66" t="s">
        <v>489</v>
      </c>
      <c r="H772" s="14"/>
    </row>
    <row r="773" spans="1:8" s="6" customFormat="1" ht="15.75" x14ac:dyDescent="0.2">
      <c r="A773" s="17" t="s">
        <v>4732</v>
      </c>
      <c r="B773" s="17" t="s">
        <v>984</v>
      </c>
      <c r="C773" s="14"/>
      <c r="D773" s="64"/>
      <c r="E773" s="65">
        <v>90100</v>
      </c>
      <c r="F773" s="66">
        <v>9196705.2200000007</v>
      </c>
      <c r="G773" s="66" t="s">
        <v>489</v>
      </c>
      <c r="H773" s="14"/>
    </row>
    <row r="774" spans="1:8" s="6" customFormat="1" ht="15.75" x14ac:dyDescent="0.2">
      <c r="A774" s="17" t="s">
        <v>4733</v>
      </c>
      <c r="B774" s="17" t="s">
        <v>1018</v>
      </c>
      <c r="C774" s="14"/>
      <c r="D774" s="64"/>
      <c r="E774" s="65">
        <v>75500</v>
      </c>
      <c r="F774" s="66">
        <v>7802834.4000000004</v>
      </c>
      <c r="G774" s="66" t="s">
        <v>489</v>
      </c>
      <c r="H774" s="14"/>
    </row>
    <row r="775" spans="1:8" s="6" customFormat="1" ht="15.75" x14ac:dyDescent="0.2">
      <c r="A775" s="17" t="s">
        <v>4734</v>
      </c>
      <c r="B775" s="17" t="s">
        <v>1074</v>
      </c>
      <c r="C775" s="14"/>
      <c r="D775" s="64"/>
      <c r="E775" s="65">
        <v>72600</v>
      </c>
      <c r="F775" s="66">
        <v>7464390.7800000003</v>
      </c>
      <c r="G775" s="66" t="s">
        <v>489</v>
      </c>
      <c r="H775" s="14"/>
    </row>
    <row r="776" spans="1:8" s="6" customFormat="1" ht="15.75" x14ac:dyDescent="0.2">
      <c r="A776" s="17" t="s">
        <v>4735</v>
      </c>
      <c r="B776" s="17" t="s">
        <v>1803</v>
      </c>
      <c r="C776" s="14"/>
      <c r="D776" s="64"/>
      <c r="E776" s="65">
        <v>60000</v>
      </c>
      <c r="F776" s="66">
        <v>6122076</v>
      </c>
      <c r="G776" s="66" t="s">
        <v>489</v>
      </c>
      <c r="H776" s="14"/>
    </row>
    <row r="777" spans="1:8" s="6" customFormat="1" ht="15.75" x14ac:dyDescent="0.2">
      <c r="A777" s="17" t="s">
        <v>4736</v>
      </c>
      <c r="B777" s="17" t="s">
        <v>1804</v>
      </c>
      <c r="C777" s="14"/>
      <c r="D777" s="64"/>
      <c r="E777" s="65">
        <v>55100</v>
      </c>
      <c r="F777" s="66">
        <v>5610540.9699999997</v>
      </c>
      <c r="G777" s="66" t="s">
        <v>489</v>
      </c>
      <c r="H777" s="14"/>
    </row>
    <row r="778" spans="1:8" s="6" customFormat="1" ht="15.75" x14ac:dyDescent="0.2">
      <c r="A778" s="17" t="s">
        <v>4737</v>
      </c>
      <c r="B778" s="17" t="s">
        <v>362</v>
      </c>
      <c r="C778" s="14"/>
      <c r="D778" s="64"/>
      <c r="E778" s="65">
        <v>50500</v>
      </c>
      <c r="F778" s="66">
        <v>5116185.3</v>
      </c>
      <c r="G778" s="66" t="s">
        <v>489</v>
      </c>
      <c r="H778" s="14"/>
    </row>
    <row r="779" spans="1:8" s="6" customFormat="1" ht="15.75" x14ac:dyDescent="0.2">
      <c r="A779" s="17" t="s">
        <v>4738</v>
      </c>
      <c r="B779" s="17" t="s">
        <v>1065</v>
      </c>
      <c r="C779" s="14"/>
      <c r="D779" s="64"/>
      <c r="E779" s="65">
        <v>50000</v>
      </c>
      <c r="F779" s="66">
        <v>5077580</v>
      </c>
      <c r="G779" s="66" t="s">
        <v>489</v>
      </c>
      <c r="H779" s="14"/>
    </row>
    <row r="780" spans="1:8" s="6" customFormat="1" ht="15.75" x14ac:dyDescent="0.2">
      <c r="A780" s="17" t="s">
        <v>4739</v>
      </c>
      <c r="B780" s="17" t="s">
        <v>1805</v>
      </c>
      <c r="C780" s="14"/>
      <c r="D780" s="64"/>
      <c r="E780" s="65">
        <v>47200</v>
      </c>
      <c r="F780" s="66">
        <v>4742165.12</v>
      </c>
      <c r="G780" s="66" t="s">
        <v>489</v>
      </c>
      <c r="H780" s="14"/>
    </row>
    <row r="781" spans="1:8" s="6" customFormat="1" ht="15.75" x14ac:dyDescent="0.2">
      <c r="A781" s="17" t="s">
        <v>4740</v>
      </c>
      <c r="B781" s="17" t="s">
        <v>1019</v>
      </c>
      <c r="C781" s="14"/>
      <c r="D781" s="64"/>
      <c r="E781" s="65">
        <v>20800</v>
      </c>
      <c r="F781" s="66">
        <v>2137206.2399999998</v>
      </c>
      <c r="G781" s="66" t="s">
        <v>489</v>
      </c>
      <c r="H781" s="14"/>
    </row>
    <row r="782" spans="1:8" s="6" customFormat="1" ht="15.75" x14ac:dyDescent="0.2">
      <c r="A782" s="17" t="s">
        <v>4741</v>
      </c>
      <c r="B782" s="17" t="s">
        <v>1806</v>
      </c>
      <c r="C782" s="14"/>
      <c r="D782" s="64"/>
      <c r="E782" s="65">
        <v>16600</v>
      </c>
      <c r="F782" s="66">
        <v>1663557.38</v>
      </c>
      <c r="G782" s="66" t="s">
        <v>489</v>
      </c>
      <c r="H782" s="14"/>
    </row>
    <row r="783" spans="1:8" s="6" customFormat="1" ht="15.75" x14ac:dyDescent="0.2">
      <c r="A783" s="17"/>
      <c r="B783" s="17"/>
      <c r="C783" s="14"/>
      <c r="D783" s="54"/>
      <c r="E783" s="18"/>
      <c r="F783" s="19"/>
      <c r="G783" s="19"/>
      <c r="H783" s="14"/>
    </row>
    <row r="784" spans="1:8" s="6" customFormat="1" ht="15.75" x14ac:dyDescent="0.2">
      <c r="A784" s="15" t="s">
        <v>72</v>
      </c>
      <c r="B784" s="15"/>
      <c r="C784" s="15"/>
      <c r="D784" s="53"/>
      <c r="E784" s="16"/>
      <c r="F784" s="13"/>
      <c r="G784" s="21"/>
      <c r="H784" s="14"/>
    </row>
    <row r="785" spans="1:8" s="6" customFormat="1" ht="63" x14ac:dyDescent="0.2">
      <c r="A785" s="17" t="s">
        <v>1088</v>
      </c>
      <c r="B785" s="17" t="s">
        <v>1089</v>
      </c>
      <c r="C785" s="14" t="s">
        <v>1090</v>
      </c>
      <c r="D785" s="64" t="s">
        <v>200</v>
      </c>
      <c r="E785" s="65">
        <v>109500000</v>
      </c>
      <c r="F785" s="66">
        <v>10625233950</v>
      </c>
      <c r="G785" s="66">
        <v>0.38560638001830383</v>
      </c>
      <c r="H785" s="14" t="s">
        <v>10</v>
      </c>
    </row>
    <row r="786" spans="1:8" s="6" customFormat="1" ht="63" x14ac:dyDescent="0.2">
      <c r="A786" s="17" t="s">
        <v>1091</v>
      </c>
      <c r="B786" s="17" t="s">
        <v>1092</v>
      </c>
      <c r="C786" s="14" t="s">
        <v>55</v>
      </c>
      <c r="D786" s="64" t="s">
        <v>200</v>
      </c>
      <c r="E786" s="65">
        <v>26300000</v>
      </c>
      <c r="F786" s="66">
        <v>2545516510</v>
      </c>
      <c r="G786" s="66">
        <v>9.2655967856378904E-2</v>
      </c>
      <c r="H786" s="14" t="s">
        <v>10</v>
      </c>
    </row>
    <row r="787" spans="1:8" s="6" customFormat="1" ht="63" x14ac:dyDescent="0.2">
      <c r="A787" s="17" t="s">
        <v>1807</v>
      </c>
      <c r="B787" s="17" t="s">
        <v>1100</v>
      </c>
      <c r="C787" s="14" t="s">
        <v>55</v>
      </c>
      <c r="D787" s="64" t="s">
        <v>200</v>
      </c>
      <c r="E787" s="65">
        <v>22500000</v>
      </c>
      <c r="F787" s="66">
        <v>2175495750</v>
      </c>
      <c r="G787" s="66">
        <v>7.9239937536577432E-2</v>
      </c>
      <c r="H787" s="14" t="s">
        <v>10</v>
      </c>
    </row>
    <row r="788" spans="1:8" s="6" customFormat="1" ht="63" x14ac:dyDescent="0.2">
      <c r="A788" s="17" t="s">
        <v>1095</v>
      </c>
      <c r="B788" s="17" t="s">
        <v>1096</v>
      </c>
      <c r="C788" s="14" t="s">
        <v>55</v>
      </c>
      <c r="D788" s="64" t="s">
        <v>200</v>
      </c>
      <c r="E788" s="65">
        <v>17500000</v>
      </c>
      <c r="F788" s="66">
        <v>1714007750</v>
      </c>
      <c r="G788" s="66">
        <v>6.2507533116283445E-2</v>
      </c>
      <c r="H788" s="14" t="s">
        <v>10</v>
      </c>
    </row>
    <row r="789" spans="1:8" s="6" customFormat="1" ht="63" x14ac:dyDescent="0.2">
      <c r="A789" s="17" t="s">
        <v>1808</v>
      </c>
      <c r="B789" s="17" t="s">
        <v>1094</v>
      </c>
      <c r="C789" s="14" t="s">
        <v>55</v>
      </c>
      <c r="D789" s="64" t="s">
        <v>200</v>
      </c>
      <c r="E789" s="65">
        <v>12500000</v>
      </c>
      <c r="F789" s="66">
        <v>1228671250</v>
      </c>
      <c r="G789" s="66">
        <v>4.4910441538755938E-2</v>
      </c>
      <c r="H789" s="14" t="s">
        <v>10</v>
      </c>
    </row>
    <row r="790" spans="1:8" s="6" customFormat="1" ht="63" x14ac:dyDescent="0.2">
      <c r="A790" s="17" t="s">
        <v>1809</v>
      </c>
      <c r="B790" s="17" t="s">
        <v>1102</v>
      </c>
      <c r="C790" s="14" t="s">
        <v>55</v>
      </c>
      <c r="D790" s="64" t="s">
        <v>200</v>
      </c>
      <c r="E790" s="65">
        <v>10000000</v>
      </c>
      <c r="F790" s="66">
        <v>987614000</v>
      </c>
      <c r="G790" s="66">
        <v>3.6170306593873491E-2</v>
      </c>
      <c r="H790" s="14" t="s">
        <v>10</v>
      </c>
    </row>
    <row r="791" spans="1:8" s="6" customFormat="1" ht="63" x14ac:dyDescent="0.2">
      <c r="A791" s="17" t="s">
        <v>1810</v>
      </c>
      <c r="B791" s="17" t="s">
        <v>1098</v>
      </c>
      <c r="C791" s="14" t="s">
        <v>55</v>
      </c>
      <c r="D791" s="64" t="s">
        <v>200</v>
      </c>
      <c r="E791" s="65">
        <v>9000000</v>
      </c>
      <c r="F791" s="66">
        <v>872935200</v>
      </c>
      <c r="G791" s="66">
        <v>3.2012339192697276E-2</v>
      </c>
      <c r="H791" s="14" t="s">
        <v>10</v>
      </c>
    </row>
    <row r="792" spans="1:8" s="6" customFormat="1" ht="63" x14ac:dyDescent="0.2">
      <c r="A792" s="17" t="s">
        <v>1811</v>
      </c>
      <c r="B792" s="17" t="s">
        <v>1812</v>
      </c>
      <c r="C792" s="14" t="s">
        <v>55</v>
      </c>
      <c r="D792" s="64" t="s">
        <v>200</v>
      </c>
      <c r="E792" s="65">
        <v>2500000</v>
      </c>
      <c r="F792" s="66">
        <v>242116750</v>
      </c>
      <c r="G792" s="66">
        <v>9.1404347852522255E-3</v>
      </c>
      <c r="H792" s="14" t="s">
        <v>10</v>
      </c>
    </row>
    <row r="793" spans="1:8" s="6" customFormat="1" ht="15.75" x14ac:dyDescent="0.2">
      <c r="A793" s="17"/>
      <c r="B793" s="17"/>
      <c r="C793" s="14"/>
      <c r="D793" s="54"/>
      <c r="E793" s="18"/>
      <c r="F793" s="19"/>
      <c r="G793" s="19"/>
      <c r="H793" s="14"/>
    </row>
    <row r="794" spans="1:8" s="6" customFormat="1" ht="15.75" x14ac:dyDescent="0.2">
      <c r="A794" s="15" t="s">
        <v>6</v>
      </c>
      <c r="B794" s="15"/>
      <c r="C794" s="8"/>
      <c r="D794" s="53"/>
      <c r="E794" s="16"/>
      <c r="F794" s="13"/>
      <c r="G794" s="21"/>
      <c r="H794" s="14"/>
    </row>
    <row r="795" spans="1:8" s="6" customFormat="1" ht="78.75" x14ac:dyDescent="0.2">
      <c r="A795" s="17" t="s">
        <v>361</v>
      </c>
      <c r="B795" s="17" t="s">
        <v>360</v>
      </c>
      <c r="C795" s="14" t="s">
        <v>71</v>
      </c>
      <c r="D795" s="54" t="s">
        <v>124</v>
      </c>
      <c r="E795" s="65">
        <v>44120000</v>
      </c>
      <c r="F795" s="66">
        <v>4424940396</v>
      </c>
      <c r="G795" s="66">
        <v>0.161039016774288</v>
      </c>
      <c r="H795" s="14" t="s">
        <v>10</v>
      </c>
    </row>
    <row r="796" spans="1:8" s="6" customFormat="1" ht="78.75" x14ac:dyDescent="0.2">
      <c r="A796" s="17" t="s">
        <v>1103</v>
      </c>
      <c r="B796" s="17" t="s">
        <v>1104</v>
      </c>
      <c r="C796" s="14" t="s">
        <v>71</v>
      </c>
      <c r="D796" s="64" t="s">
        <v>124</v>
      </c>
      <c r="E796" s="65">
        <v>43497000</v>
      </c>
      <c r="F796" s="66">
        <v>4292336156.4000006</v>
      </c>
      <c r="G796" s="66">
        <v>0.15623111762017619</v>
      </c>
      <c r="H796" s="14" t="s">
        <v>10</v>
      </c>
    </row>
    <row r="797" spans="1:8" s="6" customFormat="1" ht="78.75" x14ac:dyDescent="0.2">
      <c r="A797" s="17" t="s">
        <v>1105</v>
      </c>
      <c r="B797" s="17" t="s">
        <v>358</v>
      </c>
      <c r="C797" s="14" t="s">
        <v>71</v>
      </c>
      <c r="D797" s="64" t="s">
        <v>124</v>
      </c>
      <c r="E797" s="65">
        <v>23900000</v>
      </c>
      <c r="F797" s="66">
        <v>2336602620</v>
      </c>
      <c r="G797" s="66">
        <v>8.5321095107398937E-2</v>
      </c>
      <c r="H797" s="14" t="s">
        <v>10</v>
      </c>
    </row>
    <row r="798" spans="1:8" s="6" customFormat="1" ht="78.75" x14ac:dyDescent="0.2">
      <c r="A798" s="17" t="s">
        <v>1813</v>
      </c>
      <c r="B798" s="17" t="s">
        <v>1814</v>
      </c>
      <c r="C798" s="14" t="s">
        <v>71</v>
      </c>
      <c r="D798" s="64" t="s">
        <v>124</v>
      </c>
      <c r="E798" s="65">
        <v>17900000</v>
      </c>
      <c r="F798" s="66">
        <v>1837934410</v>
      </c>
      <c r="G798" s="66">
        <v>6.7240628960361343E-2</v>
      </c>
      <c r="H798" s="14" t="s">
        <v>10</v>
      </c>
    </row>
    <row r="799" spans="1:8" s="6" customFormat="1" ht="78.75" x14ac:dyDescent="0.2">
      <c r="A799" s="17" t="s">
        <v>1815</v>
      </c>
      <c r="B799" s="17" t="s">
        <v>1113</v>
      </c>
      <c r="C799" s="14" t="s">
        <v>71</v>
      </c>
      <c r="D799" s="64" t="s">
        <v>124</v>
      </c>
      <c r="E799" s="65">
        <v>6500000</v>
      </c>
      <c r="F799" s="66">
        <v>646511450</v>
      </c>
      <c r="G799" s="66">
        <v>2.4042602571064657E-2</v>
      </c>
      <c r="H799" s="14" t="s">
        <v>10</v>
      </c>
    </row>
    <row r="800" spans="1:8" s="6" customFormat="1" ht="78.75" x14ac:dyDescent="0.2">
      <c r="A800" s="17" t="s">
        <v>1816</v>
      </c>
      <c r="B800" s="17" t="s">
        <v>1107</v>
      </c>
      <c r="C800" s="14" t="s">
        <v>71</v>
      </c>
      <c r="D800" s="64" t="s">
        <v>124</v>
      </c>
      <c r="E800" s="65">
        <v>5800000</v>
      </c>
      <c r="F800" s="66">
        <v>586404360</v>
      </c>
      <c r="G800" s="66">
        <v>2.186326933074853E-2</v>
      </c>
      <c r="H800" s="14" t="s">
        <v>10</v>
      </c>
    </row>
    <row r="801" spans="1:8" s="6" customFormat="1" ht="78.75" x14ac:dyDescent="0.2">
      <c r="A801" s="17" t="s">
        <v>1817</v>
      </c>
      <c r="B801" s="17" t="s">
        <v>1109</v>
      </c>
      <c r="C801" s="14" t="s">
        <v>71</v>
      </c>
      <c r="D801" s="64" t="s">
        <v>124</v>
      </c>
      <c r="E801" s="65">
        <v>4020000</v>
      </c>
      <c r="F801" s="66">
        <v>402158388</v>
      </c>
      <c r="G801" s="66">
        <v>1.5182969699308144E-2</v>
      </c>
      <c r="H801" s="14" t="s">
        <v>10</v>
      </c>
    </row>
    <row r="802" spans="1:8" s="6" customFormat="1" ht="78.75" x14ac:dyDescent="0.2">
      <c r="A802" s="17" t="s">
        <v>1818</v>
      </c>
      <c r="B802" s="17" t="s">
        <v>1111</v>
      </c>
      <c r="C802" s="14" t="s">
        <v>71</v>
      </c>
      <c r="D802" s="64" t="s">
        <v>124</v>
      </c>
      <c r="E802" s="65">
        <v>3500000</v>
      </c>
      <c r="F802" s="66">
        <v>353227000</v>
      </c>
      <c r="G802" s="66">
        <v>1.3408839553210476E-2</v>
      </c>
      <c r="H802" s="14" t="s">
        <v>10</v>
      </c>
    </row>
    <row r="803" spans="1:8" s="6" customFormat="1" ht="78.75" x14ac:dyDescent="0.2">
      <c r="A803" s="17" t="s">
        <v>1819</v>
      </c>
      <c r="B803" s="17" t="s">
        <v>1820</v>
      </c>
      <c r="C803" s="14" t="s">
        <v>71</v>
      </c>
      <c r="D803" s="64" t="s">
        <v>124</v>
      </c>
      <c r="E803" s="65">
        <v>500000</v>
      </c>
      <c r="F803" s="66">
        <v>51386100</v>
      </c>
      <c r="G803" s="66" t="s">
        <v>489</v>
      </c>
      <c r="H803" s="14" t="s">
        <v>10</v>
      </c>
    </row>
    <row r="804" spans="1:8" s="6" customFormat="1" ht="31.5" x14ac:dyDescent="0.2">
      <c r="A804" s="17" t="s">
        <v>1821</v>
      </c>
      <c r="B804" s="17" t="s">
        <v>1116</v>
      </c>
      <c r="C804" s="14" t="s">
        <v>60</v>
      </c>
      <c r="D804" s="64" t="s">
        <v>137</v>
      </c>
      <c r="E804" s="65">
        <v>14430000</v>
      </c>
      <c r="F804" s="66">
        <v>1479526659</v>
      </c>
      <c r="G804" s="66">
        <v>5.4245657396420288E-2</v>
      </c>
      <c r="H804" s="14" t="s">
        <v>10</v>
      </c>
    </row>
    <row r="805" spans="1:8" s="6" customFormat="1" ht="31.5" x14ac:dyDescent="0.2">
      <c r="A805" s="17" t="s">
        <v>1822</v>
      </c>
      <c r="B805" s="17" t="s">
        <v>164</v>
      </c>
      <c r="C805" s="14" t="s">
        <v>60</v>
      </c>
      <c r="D805" s="64" t="s">
        <v>137</v>
      </c>
      <c r="E805" s="65">
        <v>3980000</v>
      </c>
      <c r="F805" s="66">
        <v>393803886</v>
      </c>
      <c r="G805" s="66">
        <v>1.4880056284020737E-2</v>
      </c>
      <c r="H805" s="14" t="s">
        <v>10</v>
      </c>
    </row>
    <row r="806" spans="1:8" s="6" customFormat="1" ht="31.5" x14ac:dyDescent="0.2">
      <c r="A806" s="17" t="s">
        <v>1823</v>
      </c>
      <c r="B806" s="17" t="s">
        <v>356</v>
      </c>
      <c r="C806" s="14" t="s">
        <v>60</v>
      </c>
      <c r="D806" s="64" t="s">
        <v>137</v>
      </c>
      <c r="E806" s="65">
        <v>3600000</v>
      </c>
      <c r="F806" s="66">
        <v>376284600</v>
      </c>
      <c r="G806" s="66">
        <v>1.4244850648106487E-2</v>
      </c>
      <c r="H806" s="14" t="s">
        <v>10</v>
      </c>
    </row>
    <row r="807" spans="1:8" s="6" customFormat="1" ht="31.5" x14ac:dyDescent="0.2">
      <c r="A807" s="17" t="s">
        <v>1824</v>
      </c>
      <c r="B807" s="17" t="s">
        <v>1825</v>
      </c>
      <c r="C807" s="14" t="s">
        <v>60</v>
      </c>
      <c r="D807" s="64" t="s">
        <v>137</v>
      </c>
      <c r="E807" s="65">
        <v>3700000</v>
      </c>
      <c r="F807" s="66">
        <v>367567620</v>
      </c>
      <c r="G807" s="66">
        <v>1.3928794684173264E-2</v>
      </c>
      <c r="H807" s="14" t="s">
        <v>10</v>
      </c>
    </row>
    <row r="808" spans="1:8" s="6" customFormat="1" ht="31.5" x14ac:dyDescent="0.2">
      <c r="A808" s="17" t="s">
        <v>1826</v>
      </c>
      <c r="B808" s="17" t="s">
        <v>1117</v>
      </c>
      <c r="C808" s="14" t="s">
        <v>60</v>
      </c>
      <c r="D808" s="64" t="s">
        <v>137</v>
      </c>
      <c r="E808" s="65">
        <v>3000000</v>
      </c>
      <c r="F808" s="66">
        <v>296929800</v>
      </c>
      <c r="G808" s="66">
        <v>1.1367643426485243E-2</v>
      </c>
      <c r="H808" s="14" t="s">
        <v>10</v>
      </c>
    </row>
    <row r="809" spans="1:8" s="6" customFormat="1" ht="31.5" x14ac:dyDescent="0.2">
      <c r="A809" s="17" t="s">
        <v>1827</v>
      </c>
      <c r="B809" s="17" t="s">
        <v>1118</v>
      </c>
      <c r="C809" s="14" t="s">
        <v>60</v>
      </c>
      <c r="D809" s="64" t="s">
        <v>137</v>
      </c>
      <c r="E809" s="65">
        <v>3000000</v>
      </c>
      <c r="F809" s="66">
        <v>293835900</v>
      </c>
      <c r="G809" s="66">
        <v>1.1255466325377635E-2</v>
      </c>
      <c r="H809" s="14" t="s">
        <v>10</v>
      </c>
    </row>
    <row r="810" spans="1:8" s="6" customFormat="1" ht="31.5" x14ac:dyDescent="0.2">
      <c r="A810" s="17" t="s">
        <v>1828</v>
      </c>
      <c r="B810" s="17" t="s">
        <v>1120</v>
      </c>
      <c r="C810" s="14" t="s">
        <v>60</v>
      </c>
      <c r="D810" s="64" t="s">
        <v>137</v>
      </c>
      <c r="E810" s="65">
        <v>3000000</v>
      </c>
      <c r="F810" s="66">
        <v>293016000</v>
      </c>
      <c r="G810" s="66">
        <v>1.1225738795335252E-2</v>
      </c>
      <c r="H810" s="14" t="s">
        <v>10</v>
      </c>
    </row>
    <row r="811" spans="1:8" s="6" customFormat="1" ht="31.5" x14ac:dyDescent="0.2">
      <c r="A811" s="17" t="s">
        <v>1829</v>
      </c>
      <c r="B811" s="17" t="s">
        <v>1122</v>
      </c>
      <c r="C811" s="14" t="s">
        <v>60</v>
      </c>
      <c r="D811" s="64" t="s">
        <v>137</v>
      </c>
      <c r="E811" s="65">
        <v>3000000</v>
      </c>
      <c r="F811" s="66">
        <v>292252200</v>
      </c>
      <c r="G811" s="66">
        <v>1.1198045311439201E-2</v>
      </c>
      <c r="H811" s="14" t="s">
        <v>10</v>
      </c>
    </row>
    <row r="812" spans="1:8" s="6" customFormat="1" ht="31.5" x14ac:dyDescent="0.2">
      <c r="A812" s="17" t="s">
        <v>1830</v>
      </c>
      <c r="B812" s="17" t="s">
        <v>1124</v>
      </c>
      <c r="C812" s="14" t="s">
        <v>60</v>
      </c>
      <c r="D812" s="64" t="s">
        <v>137</v>
      </c>
      <c r="E812" s="65">
        <v>3000000</v>
      </c>
      <c r="F812" s="66">
        <v>291573600</v>
      </c>
      <c r="G812" s="66">
        <v>1.1173440967145067E-2</v>
      </c>
      <c r="H812" s="14" t="s">
        <v>10</v>
      </c>
    </row>
    <row r="813" spans="1:8" s="6" customFormat="1" ht="31.5" x14ac:dyDescent="0.2">
      <c r="A813" s="17" t="s">
        <v>1831</v>
      </c>
      <c r="B813" s="17" t="s">
        <v>1126</v>
      </c>
      <c r="C813" s="14" t="s">
        <v>60</v>
      </c>
      <c r="D813" s="64" t="s">
        <v>137</v>
      </c>
      <c r="E813" s="65">
        <v>3000000</v>
      </c>
      <c r="F813" s="66">
        <v>290876700</v>
      </c>
      <c r="G813" s="66">
        <v>1.1148173110471647E-2</v>
      </c>
      <c r="H813" s="14" t="s">
        <v>10</v>
      </c>
    </row>
    <row r="814" spans="1:8" s="6" customFormat="1" ht="31.5" x14ac:dyDescent="0.2">
      <c r="A814" s="17" t="s">
        <v>1832</v>
      </c>
      <c r="B814" s="17" t="s">
        <v>1128</v>
      </c>
      <c r="C814" s="14" t="s">
        <v>60</v>
      </c>
      <c r="D814" s="64" t="s">
        <v>137</v>
      </c>
      <c r="E814" s="65">
        <v>3000000</v>
      </c>
      <c r="F814" s="66">
        <v>290258400</v>
      </c>
      <c r="G814" s="66">
        <v>1.1125755093853518E-2</v>
      </c>
      <c r="H814" s="14" t="s">
        <v>10</v>
      </c>
    </row>
    <row r="815" spans="1:8" s="6" customFormat="1" ht="31.5" x14ac:dyDescent="0.2">
      <c r="A815" s="17" t="s">
        <v>1833</v>
      </c>
      <c r="B815" s="17" t="s">
        <v>1130</v>
      </c>
      <c r="C815" s="14" t="s">
        <v>60</v>
      </c>
      <c r="D815" s="64" t="s">
        <v>137</v>
      </c>
      <c r="E815" s="65">
        <v>3000000</v>
      </c>
      <c r="F815" s="66">
        <v>289681800</v>
      </c>
      <c r="G815" s="66">
        <v>1.1104849015279986E-2</v>
      </c>
      <c r="H815" s="14" t="s">
        <v>10</v>
      </c>
    </row>
    <row r="816" spans="1:8" s="6" customFormat="1" ht="31.5" x14ac:dyDescent="0.2">
      <c r="A816" s="17" t="s">
        <v>1834</v>
      </c>
      <c r="B816" s="17" t="s">
        <v>1132</v>
      </c>
      <c r="C816" s="14" t="s">
        <v>60</v>
      </c>
      <c r="D816" s="64" t="s">
        <v>137</v>
      </c>
      <c r="E816" s="65">
        <v>3000000</v>
      </c>
      <c r="F816" s="66">
        <v>289144800</v>
      </c>
      <c r="G816" s="66">
        <v>1.1085378733986219E-2</v>
      </c>
      <c r="H816" s="14" t="s">
        <v>10</v>
      </c>
    </row>
    <row r="817" spans="1:8" s="6" customFormat="1" ht="31.5" x14ac:dyDescent="0.2">
      <c r="A817" s="17" t="s">
        <v>1835</v>
      </c>
      <c r="B817" s="17" t="s">
        <v>1134</v>
      </c>
      <c r="C817" s="14" t="s">
        <v>60</v>
      </c>
      <c r="D817" s="64" t="s">
        <v>137</v>
      </c>
      <c r="E817" s="65">
        <v>3000000</v>
      </c>
      <c r="F817" s="66">
        <v>288667500</v>
      </c>
      <c r="G817" s="66">
        <v>1.1068073025864218E-2</v>
      </c>
      <c r="H817" s="14" t="s">
        <v>10</v>
      </c>
    </row>
    <row r="818" spans="1:8" s="6" customFormat="1" ht="31.5" x14ac:dyDescent="0.2">
      <c r="A818" s="17" t="s">
        <v>1836</v>
      </c>
      <c r="B818" s="17" t="s">
        <v>1115</v>
      </c>
      <c r="C818" s="14" t="s">
        <v>60</v>
      </c>
      <c r="D818" s="64" t="s">
        <v>137</v>
      </c>
      <c r="E818" s="65">
        <v>1800000</v>
      </c>
      <c r="F818" s="66">
        <v>187635780</v>
      </c>
      <c r="G818" s="66">
        <v>7.4049147242011108E-3</v>
      </c>
      <c r="H818" s="14" t="s">
        <v>10</v>
      </c>
    </row>
    <row r="819" spans="1:8" s="6" customFormat="1" ht="31.5" x14ac:dyDescent="0.2">
      <c r="A819" s="17" t="s">
        <v>1837</v>
      </c>
      <c r="B819" s="17" t="s">
        <v>1143</v>
      </c>
      <c r="C819" s="14" t="s">
        <v>60</v>
      </c>
      <c r="D819" s="64" t="s">
        <v>137</v>
      </c>
      <c r="E819" s="65">
        <v>1470000</v>
      </c>
      <c r="F819" s="66">
        <v>150293388</v>
      </c>
      <c r="G819" s="66">
        <v>6.0509726824467189E-3</v>
      </c>
      <c r="H819" s="14" t="s">
        <v>10</v>
      </c>
    </row>
    <row r="820" spans="1:8" s="6" customFormat="1" ht="31.5" x14ac:dyDescent="0.2">
      <c r="A820" s="17" t="s">
        <v>1838</v>
      </c>
      <c r="B820" s="17" t="s">
        <v>1839</v>
      </c>
      <c r="C820" s="14" t="s">
        <v>60</v>
      </c>
      <c r="D820" s="64" t="s">
        <v>137</v>
      </c>
      <c r="E820" s="65">
        <v>1067000</v>
      </c>
      <c r="F820" s="66">
        <v>106471875.40000001</v>
      </c>
      <c r="G820" s="66" t="s">
        <v>489</v>
      </c>
      <c r="H820" s="14" t="s">
        <v>10</v>
      </c>
    </row>
    <row r="821" spans="1:8" s="6" customFormat="1" ht="31.5" x14ac:dyDescent="0.2">
      <c r="A821" s="17" t="s">
        <v>1840</v>
      </c>
      <c r="B821" s="17" t="s">
        <v>1841</v>
      </c>
      <c r="C821" s="14" t="s">
        <v>60</v>
      </c>
      <c r="D821" s="64" t="s">
        <v>137</v>
      </c>
      <c r="E821" s="65">
        <v>1067000</v>
      </c>
      <c r="F821" s="66">
        <v>106098425.40000001</v>
      </c>
      <c r="G821" s="66" t="s">
        <v>489</v>
      </c>
      <c r="H821" s="14" t="s">
        <v>10</v>
      </c>
    </row>
    <row r="822" spans="1:8" s="6" customFormat="1" ht="31.5" x14ac:dyDescent="0.2">
      <c r="A822" s="17" t="s">
        <v>1842</v>
      </c>
      <c r="B822" s="17" t="s">
        <v>1843</v>
      </c>
      <c r="C822" s="14" t="s">
        <v>60</v>
      </c>
      <c r="D822" s="64" t="s">
        <v>137</v>
      </c>
      <c r="E822" s="65">
        <v>1067000</v>
      </c>
      <c r="F822" s="66">
        <v>105775017.7</v>
      </c>
      <c r="G822" s="66" t="s">
        <v>489</v>
      </c>
      <c r="H822" s="14" t="s">
        <v>10</v>
      </c>
    </row>
    <row r="823" spans="1:8" s="6" customFormat="1" ht="31.5" x14ac:dyDescent="0.2">
      <c r="A823" s="17" t="s">
        <v>1844</v>
      </c>
      <c r="B823" s="17" t="s">
        <v>1845</v>
      </c>
      <c r="C823" s="14" t="s">
        <v>60</v>
      </c>
      <c r="D823" s="64" t="s">
        <v>137</v>
      </c>
      <c r="E823" s="65">
        <v>1067000</v>
      </c>
      <c r="F823" s="66">
        <v>105474763.90000001</v>
      </c>
      <c r="G823" s="66" t="s">
        <v>489</v>
      </c>
      <c r="H823" s="14" t="s">
        <v>10</v>
      </c>
    </row>
    <row r="824" spans="1:8" s="6" customFormat="1" ht="31.5" x14ac:dyDescent="0.2">
      <c r="A824" s="17" t="s">
        <v>1846</v>
      </c>
      <c r="B824" s="17" t="s">
        <v>1847</v>
      </c>
      <c r="C824" s="14" t="s">
        <v>60</v>
      </c>
      <c r="D824" s="64" t="s">
        <v>137</v>
      </c>
      <c r="E824" s="65">
        <v>1067000</v>
      </c>
      <c r="F824" s="66">
        <v>104559277.90000001</v>
      </c>
      <c r="G824" s="66" t="s">
        <v>489</v>
      </c>
      <c r="H824" s="14" t="s">
        <v>10</v>
      </c>
    </row>
    <row r="825" spans="1:8" s="6" customFormat="1" ht="31.5" x14ac:dyDescent="0.2">
      <c r="A825" s="17" t="s">
        <v>1848</v>
      </c>
      <c r="B825" s="17" t="s">
        <v>1142</v>
      </c>
      <c r="C825" s="14" t="s">
        <v>60</v>
      </c>
      <c r="D825" s="64" t="s">
        <v>137</v>
      </c>
      <c r="E825" s="65">
        <v>1000000</v>
      </c>
      <c r="F825" s="66">
        <v>103282400</v>
      </c>
      <c r="G825" s="66" t="s">
        <v>489</v>
      </c>
      <c r="H825" s="14" t="s">
        <v>10</v>
      </c>
    </row>
    <row r="826" spans="1:8" s="6" customFormat="1" ht="31.5" x14ac:dyDescent="0.2">
      <c r="A826" s="17" t="s">
        <v>1849</v>
      </c>
      <c r="B826" s="17" t="s">
        <v>1137</v>
      </c>
      <c r="C826" s="14" t="s">
        <v>60</v>
      </c>
      <c r="D826" s="64" t="s">
        <v>137</v>
      </c>
      <c r="E826" s="65">
        <v>1000000</v>
      </c>
      <c r="F826" s="66">
        <v>101039600</v>
      </c>
      <c r="G826" s="66" t="s">
        <v>489</v>
      </c>
      <c r="H826" s="14" t="s">
        <v>10</v>
      </c>
    </row>
    <row r="827" spans="1:8" s="6" customFormat="1" ht="31.5" x14ac:dyDescent="0.2">
      <c r="A827" s="17" t="s">
        <v>4742</v>
      </c>
      <c r="B827" s="17" t="s">
        <v>1853</v>
      </c>
      <c r="C827" s="14" t="s">
        <v>60</v>
      </c>
      <c r="D827" s="64" t="s">
        <v>137</v>
      </c>
      <c r="E827" s="65">
        <v>1000000</v>
      </c>
      <c r="F827" s="66">
        <v>100732400</v>
      </c>
      <c r="G827" s="66" t="s">
        <v>489</v>
      </c>
      <c r="H827" s="14" t="s">
        <v>10</v>
      </c>
    </row>
    <row r="828" spans="1:8" s="6" customFormat="1" ht="31.5" x14ac:dyDescent="0.2">
      <c r="A828" s="17" t="s">
        <v>4743</v>
      </c>
      <c r="B828" s="17" t="s">
        <v>1852</v>
      </c>
      <c r="C828" s="14" t="s">
        <v>60</v>
      </c>
      <c r="D828" s="64" t="s">
        <v>137</v>
      </c>
      <c r="E828" s="65">
        <v>1000000</v>
      </c>
      <c r="F828" s="66">
        <v>100508100</v>
      </c>
      <c r="G828" s="66" t="s">
        <v>489</v>
      </c>
      <c r="H828" s="14" t="s">
        <v>10</v>
      </c>
    </row>
    <row r="829" spans="1:8" s="6" customFormat="1" ht="31.5" x14ac:dyDescent="0.2">
      <c r="A829" s="17" t="s">
        <v>3024</v>
      </c>
      <c r="B829" s="17" t="s">
        <v>1850</v>
      </c>
      <c r="C829" s="14" t="s">
        <v>60</v>
      </c>
      <c r="D829" s="64" t="s">
        <v>137</v>
      </c>
      <c r="E829" s="65">
        <v>1000000</v>
      </c>
      <c r="F829" s="66">
        <v>100267700</v>
      </c>
      <c r="G829" s="66" t="s">
        <v>489</v>
      </c>
      <c r="H829" s="14" t="s">
        <v>10</v>
      </c>
    </row>
    <row r="830" spans="1:8" s="6" customFormat="1" ht="31.5" x14ac:dyDescent="0.2">
      <c r="A830" s="17" t="s">
        <v>3025</v>
      </c>
      <c r="B830" s="17" t="s">
        <v>1851</v>
      </c>
      <c r="C830" s="14" t="s">
        <v>60</v>
      </c>
      <c r="D830" s="64" t="s">
        <v>137</v>
      </c>
      <c r="E830" s="65">
        <v>1000000</v>
      </c>
      <c r="F830" s="66">
        <v>100012900</v>
      </c>
      <c r="G830" s="66" t="s">
        <v>489</v>
      </c>
      <c r="H830" s="14" t="s">
        <v>10</v>
      </c>
    </row>
    <row r="831" spans="1:8" s="6" customFormat="1" ht="31.5" x14ac:dyDescent="0.2">
      <c r="A831" s="17" t="s">
        <v>1854</v>
      </c>
      <c r="B831" s="17" t="s">
        <v>1855</v>
      </c>
      <c r="C831" s="14" t="s">
        <v>60</v>
      </c>
      <c r="D831" s="64" t="s">
        <v>137</v>
      </c>
      <c r="E831" s="65">
        <v>967000</v>
      </c>
      <c r="F831" s="66">
        <v>94492532.400000006</v>
      </c>
      <c r="G831" s="66" t="s">
        <v>489</v>
      </c>
      <c r="H831" s="14" t="s">
        <v>10</v>
      </c>
    </row>
    <row r="832" spans="1:8" s="6" customFormat="1" ht="31.5" x14ac:dyDescent="0.2">
      <c r="A832" s="17" t="s">
        <v>1856</v>
      </c>
      <c r="B832" s="17" t="s">
        <v>1857</v>
      </c>
      <c r="C832" s="14" t="s">
        <v>60</v>
      </c>
      <c r="D832" s="64" t="s">
        <v>137</v>
      </c>
      <c r="E832" s="65">
        <v>967000</v>
      </c>
      <c r="F832" s="66">
        <v>94243239.799999997</v>
      </c>
      <c r="G832" s="66" t="s">
        <v>489</v>
      </c>
      <c r="H832" s="14" t="s">
        <v>10</v>
      </c>
    </row>
    <row r="833" spans="1:8" s="6" customFormat="1" ht="31.5" x14ac:dyDescent="0.2">
      <c r="A833" s="17" t="s">
        <v>1858</v>
      </c>
      <c r="B833" s="17" t="s">
        <v>1859</v>
      </c>
      <c r="C833" s="14" t="s">
        <v>60</v>
      </c>
      <c r="D833" s="64" t="s">
        <v>137</v>
      </c>
      <c r="E833" s="65">
        <v>967000</v>
      </c>
      <c r="F833" s="66">
        <v>94007968.700000003</v>
      </c>
      <c r="G833" s="66" t="s">
        <v>489</v>
      </c>
      <c r="H833" s="14" t="s">
        <v>10</v>
      </c>
    </row>
    <row r="834" spans="1:8" s="6" customFormat="1" ht="31.5" x14ac:dyDescent="0.2">
      <c r="A834" s="17" t="s">
        <v>1860</v>
      </c>
      <c r="B834" s="17" t="s">
        <v>1861</v>
      </c>
      <c r="C834" s="14" t="s">
        <v>60</v>
      </c>
      <c r="D834" s="64" t="s">
        <v>137</v>
      </c>
      <c r="E834" s="65">
        <v>967000</v>
      </c>
      <c r="F834" s="66">
        <v>93790587.099999994</v>
      </c>
      <c r="G834" s="66" t="s">
        <v>489</v>
      </c>
      <c r="H834" s="14" t="s">
        <v>10</v>
      </c>
    </row>
    <row r="835" spans="1:8" s="6" customFormat="1" ht="31.5" x14ac:dyDescent="0.2">
      <c r="A835" s="17" t="s">
        <v>1862</v>
      </c>
      <c r="B835" s="17" t="s">
        <v>1863</v>
      </c>
      <c r="C835" s="14" t="s">
        <v>60</v>
      </c>
      <c r="D835" s="64" t="s">
        <v>137</v>
      </c>
      <c r="E835" s="65">
        <v>800000</v>
      </c>
      <c r="F835" s="66">
        <v>79200400</v>
      </c>
      <c r="G835" s="66" t="s">
        <v>489</v>
      </c>
      <c r="H835" s="14" t="s">
        <v>10</v>
      </c>
    </row>
    <row r="836" spans="1:8" s="6" customFormat="1" ht="31.5" x14ac:dyDescent="0.2">
      <c r="A836" s="17" t="s">
        <v>1864</v>
      </c>
      <c r="B836" s="17" t="s">
        <v>1141</v>
      </c>
      <c r="C836" s="14" t="s">
        <v>60</v>
      </c>
      <c r="D836" s="64" t="s">
        <v>137</v>
      </c>
      <c r="E836" s="65">
        <v>500000</v>
      </c>
      <c r="F836" s="66">
        <v>52126150</v>
      </c>
      <c r="G836" s="66" t="s">
        <v>489</v>
      </c>
      <c r="H836" s="14" t="s">
        <v>10</v>
      </c>
    </row>
    <row r="837" spans="1:8" s="6" customFormat="1" ht="31.5" x14ac:dyDescent="0.2">
      <c r="A837" s="17" t="s">
        <v>1865</v>
      </c>
      <c r="B837" s="17" t="s">
        <v>1866</v>
      </c>
      <c r="C837" s="14" t="s">
        <v>60</v>
      </c>
      <c r="D837" s="64" t="s">
        <v>137</v>
      </c>
      <c r="E837" s="65">
        <v>500000</v>
      </c>
      <c r="F837" s="66">
        <v>51055900</v>
      </c>
      <c r="G837" s="66" t="s">
        <v>489</v>
      </c>
      <c r="H837" s="14" t="s">
        <v>10</v>
      </c>
    </row>
    <row r="838" spans="1:8" s="6" customFormat="1" ht="31.5" x14ac:dyDescent="0.2">
      <c r="A838" s="17" t="s">
        <v>3026</v>
      </c>
      <c r="B838" s="17" t="s">
        <v>1868</v>
      </c>
      <c r="C838" s="14" t="s">
        <v>60</v>
      </c>
      <c r="D838" s="64" t="s">
        <v>137</v>
      </c>
      <c r="E838" s="65">
        <v>490000</v>
      </c>
      <c r="F838" s="66">
        <v>50819272</v>
      </c>
      <c r="G838" s="66" t="s">
        <v>489</v>
      </c>
      <c r="H838" s="14" t="s">
        <v>10</v>
      </c>
    </row>
    <row r="839" spans="1:8" s="6" customFormat="1" ht="31.5" x14ac:dyDescent="0.2">
      <c r="A839" s="17" t="s">
        <v>3027</v>
      </c>
      <c r="B839" s="17" t="s">
        <v>1867</v>
      </c>
      <c r="C839" s="14" t="s">
        <v>60</v>
      </c>
      <c r="D839" s="64" t="s">
        <v>137</v>
      </c>
      <c r="E839" s="65">
        <v>500000</v>
      </c>
      <c r="F839" s="66">
        <v>50771400</v>
      </c>
      <c r="G839" s="66" t="s">
        <v>489</v>
      </c>
      <c r="H839" s="14" t="s">
        <v>10</v>
      </c>
    </row>
    <row r="840" spans="1:8" s="6" customFormat="1" ht="31.5" x14ac:dyDescent="0.2">
      <c r="A840" s="17" t="s">
        <v>3028</v>
      </c>
      <c r="B840" s="17" t="s">
        <v>1140</v>
      </c>
      <c r="C840" s="14" t="s">
        <v>60</v>
      </c>
      <c r="D840" s="64" t="s">
        <v>137</v>
      </c>
      <c r="E840" s="65">
        <v>500000</v>
      </c>
      <c r="F840" s="66">
        <v>50135000</v>
      </c>
      <c r="G840" s="66" t="s">
        <v>489</v>
      </c>
      <c r="H840" s="14" t="s">
        <v>10</v>
      </c>
    </row>
    <row r="841" spans="1:8" s="6" customFormat="1" ht="31.5" x14ac:dyDescent="0.2">
      <c r="A841" s="17" t="s">
        <v>4744</v>
      </c>
      <c r="B841" s="17" t="s">
        <v>1144</v>
      </c>
      <c r="C841" s="14" t="s">
        <v>49</v>
      </c>
      <c r="D841" s="64" t="s">
        <v>132</v>
      </c>
      <c r="E841" s="65">
        <v>69000000</v>
      </c>
      <c r="F841" s="66">
        <v>6709511700</v>
      </c>
      <c r="G841" s="66">
        <v>0.2438718769689765</v>
      </c>
      <c r="H841" s="14" t="s">
        <v>10</v>
      </c>
    </row>
    <row r="842" spans="1:8" s="6" customFormat="1" ht="31.5" x14ac:dyDescent="0.2">
      <c r="A842" s="17" t="s">
        <v>4745</v>
      </c>
      <c r="B842" s="17" t="s">
        <v>354</v>
      </c>
      <c r="C842" s="14" t="s">
        <v>49</v>
      </c>
      <c r="D842" s="64" t="s">
        <v>132</v>
      </c>
      <c r="E842" s="65">
        <v>38520000</v>
      </c>
      <c r="F842" s="66">
        <v>3786854976</v>
      </c>
      <c r="G842" s="66">
        <v>0.13790363015072871</v>
      </c>
      <c r="H842" s="14" t="s">
        <v>10</v>
      </c>
    </row>
    <row r="843" spans="1:8" s="6" customFormat="1" ht="31.5" x14ac:dyDescent="0.2">
      <c r="A843" s="17" t="s">
        <v>4746</v>
      </c>
      <c r="B843" s="17" t="s">
        <v>348</v>
      </c>
      <c r="C843" s="14" t="s">
        <v>49</v>
      </c>
      <c r="D843" s="64" t="s">
        <v>132</v>
      </c>
      <c r="E843" s="65">
        <v>28280000</v>
      </c>
      <c r="F843" s="66">
        <v>2900778580</v>
      </c>
      <c r="G843" s="66">
        <v>0.10577670896285693</v>
      </c>
      <c r="H843" s="14" t="s">
        <v>10</v>
      </c>
    </row>
    <row r="844" spans="1:8" s="6" customFormat="1" ht="31.5" x14ac:dyDescent="0.2">
      <c r="A844" s="17" t="s">
        <v>4747</v>
      </c>
      <c r="B844" s="17" t="s">
        <v>350</v>
      </c>
      <c r="C844" s="14" t="s">
        <v>49</v>
      </c>
      <c r="D844" s="64" t="s">
        <v>132</v>
      </c>
      <c r="E844" s="65">
        <v>25200000</v>
      </c>
      <c r="F844" s="66">
        <v>2534752080</v>
      </c>
      <c r="G844" s="66">
        <v>9.2505500553223902E-2</v>
      </c>
      <c r="H844" s="14" t="s">
        <v>10</v>
      </c>
    </row>
    <row r="845" spans="1:8" s="6" customFormat="1" ht="31.5" x14ac:dyDescent="0.2">
      <c r="A845" s="17" t="s">
        <v>4748</v>
      </c>
      <c r="B845" s="17" t="s">
        <v>352</v>
      </c>
      <c r="C845" s="14" t="s">
        <v>49</v>
      </c>
      <c r="D845" s="64" t="s">
        <v>132</v>
      </c>
      <c r="E845" s="65">
        <v>23800000</v>
      </c>
      <c r="F845" s="66">
        <v>2314100180</v>
      </c>
      <c r="G845" s="66">
        <v>8.4505212730124998E-2</v>
      </c>
      <c r="H845" s="14" t="s">
        <v>10</v>
      </c>
    </row>
    <row r="846" spans="1:8" s="6" customFormat="1" ht="31.5" x14ac:dyDescent="0.2">
      <c r="A846" s="17" t="s">
        <v>4749</v>
      </c>
      <c r="B846" s="17" t="s">
        <v>355</v>
      </c>
      <c r="C846" s="14" t="s">
        <v>49</v>
      </c>
      <c r="D846" s="64" t="s">
        <v>132</v>
      </c>
      <c r="E846" s="65">
        <v>19000000</v>
      </c>
      <c r="F846" s="66">
        <v>1897269700</v>
      </c>
      <c r="G846" s="66">
        <v>6.939197865672489E-2</v>
      </c>
      <c r="H846" s="14" t="s">
        <v>10</v>
      </c>
    </row>
    <row r="847" spans="1:8" s="6" customFormat="1" ht="31.5" x14ac:dyDescent="0.2">
      <c r="A847" s="17" t="s">
        <v>4750</v>
      </c>
      <c r="B847" s="17" t="s">
        <v>1869</v>
      </c>
      <c r="C847" s="14" t="s">
        <v>49</v>
      </c>
      <c r="D847" s="64" t="s">
        <v>132</v>
      </c>
      <c r="E847" s="65">
        <v>16997000</v>
      </c>
      <c r="F847" s="66">
        <v>1658065848.5</v>
      </c>
      <c r="G847" s="66">
        <v>6.0719043321049965E-2</v>
      </c>
      <c r="H847" s="14" t="s">
        <v>10</v>
      </c>
    </row>
    <row r="848" spans="1:8" s="6" customFormat="1" ht="31.5" x14ac:dyDescent="0.2">
      <c r="A848" s="17" t="s">
        <v>4751</v>
      </c>
      <c r="B848" s="17" t="s">
        <v>347</v>
      </c>
      <c r="C848" s="14" t="s">
        <v>49</v>
      </c>
      <c r="D848" s="64" t="s">
        <v>132</v>
      </c>
      <c r="E848" s="65">
        <v>11320000</v>
      </c>
      <c r="F848" s="66">
        <v>1145096108</v>
      </c>
      <c r="G848" s="66">
        <v>4.2120039330871988E-2</v>
      </c>
      <c r="H848" s="14" t="s">
        <v>10</v>
      </c>
    </row>
    <row r="849" spans="1:8" s="6" customFormat="1" ht="31.5" x14ac:dyDescent="0.2">
      <c r="A849" s="17" t="s">
        <v>4752</v>
      </c>
      <c r="B849" s="17" t="s">
        <v>1870</v>
      </c>
      <c r="C849" s="14" t="s">
        <v>49</v>
      </c>
      <c r="D849" s="64" t="s">
        <v>132</v>
      </c>
      <c r="E849" s="65">
        <v>4490000</v>
      </c>
      <c r="F849" s="66">
        <v>449170171</v>
      </c>
      <c r="G849" s="66">
        <v>1.6887499753556794E-2</v>
      </c>
      <c r="H849" s="14" t="s">
        <v>10</v>
      </c>
    </row>
    <row r="850" spans="1:8" s="6" customFormat="1" ht="31.5" x14ac:dyDescent="0.2">
      <c r="A850" s="17" t="s">
        <v>4753</v>
      </c>
      <c r="B850" s="17" t="s">
        <v>346</v>
      </c>
      <c r="C850" s="14" t="s">
        <v>49</v>
      </c>
      <c r="D850" s="64" t="s">
        <v>132</v>
      </c>
      <c r="E850" s="65">
        <v>3330000</v>
      </c>
      <c r="F850" s="66">
        <v>338522472</v>
      </c>
      <c r="G850" s="66">
        <v>1.287569002536677E-2</v>
      </c>
      <c r="H850" s="14" t="s">
        <v>10</v>
      </c>
    </row>
    <row r="851" spans="1:8" s="6" customFormat="1" ht="31.5" x14ac:dyDescent="0.2">
      <c r="A851" s="17" t="s">
        <v>4754</v>
      </c>
      <c r="B851" s="17" t="s">
        <v>1871</v>
      </c>
      <c r="C851" s="14" t="s">
        <v>49</v>
      </c>
      <c r="D851" s="64" t="s">
        <v>132</v>
      </c>
      <c r="E851" s="65">
        <v>2000000</v>
      </c>
      <c r="F851" s="66">
        <v>194960200</v>
      </c>
      <c r="G851" s="66">
        <v>7.6704799340962526E-3</v>
      </c>
      <c r="H851" s="14" t="s">
        <v>10</v>
      </c>
    </row>
    <row r="852" spans="1:8" s="6" customFormat="1" ht="31.5" x14ac:dyDescent="0.2">
      <c r="A852" s="17" t="s">
        <v>4755</v>
      </c>
      <c r="B852" s="17" t="s">
        <v>1872</v>
      </c>
      <c r="C852" s="14" t="s">
        <v>49</v>
      </c>
      <c r="D852" s="64" t="s">
        <v>132</v>
      </c>
      <c r="E852" s="65">
        <v>950000</v>
      </c>
      <c r="F852" s="66">
        <v>98765990</v>
      </c>
      <c r="G852" s="66" t="s">
        <v>489</v>
      </c>
      <c r="H852" s="14" t="s">
        <v>10</v>
      </c>
    </row>
    <row r="853" spans="1:8" s="6" customFormat="1" ht="47.25" x14ac:dyDescent="0.2">
      <c r="A853" s="17" t="s">
        <v>4756</v>
      </c>
      <c r="B853" s="17" t="s">
        <v>1145</v>
      </c>
      <c r="C853" s="14" t="s">
        <v>339</v>
      </c>
      <c r="D853" s="54" t="s">
        <v>338</v>
      </c>
      <c r="E853" s="65">
        <v>27500000</v>
      </c>
      <c r="F853" s="66">
        <v>2793474750</v>
      </c>
      <c r="G853" s="66">
        <v>0.10188613958855799</v>
      </c>
      <c r="H853" s="14" t="s">
        <v>10</v>
      </c>
    </row>
    <row r="854" spans="1:8" s="6" customFormat="1" ht="47.25" x14ac:dyDescent="0.2">
      <c r="A854" s="17" t="s">
        <v>4757</v>
      </c>
      <c r="B854" s="17" t="s">
        <v>1146</v>
      </c>
      <c r="C854" s="14" t="s">
        <v>339</v>
      </c>
      <c r="D854" s="64" t="s">
        <v>338</v>
      </c>
      <c r="E854" s="65">
        <v>12000000</v>
      </c>
      <c r="F854" s="66">
        <v>1193420400</v>
      </c>
      <c r="G854" s="66">
        <v>4.3872157689460671E-2</v>
      </c>
      <c r="H854" s="14" t="s">
        <v>10</v>
      </c>
    </row>
    <row r="855" spans="1:8" s="6" customFormat="1" ht="47.25" x14ac:dyDescent="0.2">
      <c r="A855" s="17" t="s">
        <v>4758</v>
      </c>
      <c r="B855" s="17" t="s">
        <v>1147</v>
      </c>
      <c r="C855" s="14" t="s">
        <v>339</v>
      </c>
      <c r="D855" s="64" t="s">
        <v>338</v>
      </c>
      <c r="E855" s="65">
        <v>10200000</v>
      </c>
      <c r="F855" s="66">
        <v>1003345440</v>
      </c>
      <c r="G855" s="66">
        <v>3.6980513484429989E-2</v>
      </c>
      <c r="H855" s="14" t="s">
        <v>10</v>
      </c>
    </row>
    <row r="856" spans="1:8" s="6" customFormat="1" ht="47.25" x14ac:dyDescent="0.2">
      <c r="A856" s="17" t="s">
        <v>4759</v>
      </c>
      <c r="B856" s="17" t="s">
        <v>1152</v>
      </c>
      <c r="C856" s="14" t="s">
        <v>339</v>
      </c>
      <c r="D856" s="64" t="s">
        <v>338</v>
      </c>
      <c r="E856" s="65">
        <v>5660000</v>
      </c>
      <c r="F856" s="66">
        <v>574861862</v>
      </c>
      <c r="G856" s="66">
        <v>2.1444767127968754E-2</v>
      </c>
      <c r="H856" s="14" t="s">
        <v>10</v>
      </c>
    </row>
    <row r="857" spans="1:8" s="6" customFormat="1" ht="47.25" x14ac:dyDescent="0.2">
      <c r="A857" s="17" t="s">
        <v>4760</v>
      </c>
      <c r="B857" s="17" t="s">
        <v>1151</v>
      </c>
      <c r="C857" s="14" t="s">
        <v>339</v>
      </c>
      <c r="D857" s="64" t="s">
        <v>338</v>
      </c>
      <c r="E857" s="65">
        <v>5000000</v>
      </c>
      <c r="F857" s="66">
        <v>507798500</v>
      </c>
      <c r="G857" s="66">
        <v>1.9013216806468353E-2</v>
      </c>
      <c r="H857" s="14" t="s">
        <v>10</v>
      </c>
    </row>
    <row r="858" spans="1:8" s="6" customFormat="1" ht="47.25" x14ac:dyDescent="0.2">
      <c r="A858" s="17" t="s">
        <v>4761</v>
      </c>
      <c r="B858" s="17" t="s">
        <v>345</v>
      </c>
      <c r="C858" s="14" t="s">
        <v>339</v>
      </c>
      <c r="D858" s="64" t="s">
        <v>338</v>
      </c>
      <c r="E858" s="65">
        <v>4500000</v>
      </c>
      <c r="F858" s="66">
        <v>453075300</v>
      </c>
      <c r="G858" s="66">
        <v>1.7029089995863025E-2</v>
      </c>
      <c r="H858" s="14" t="s">
        <v>10</v>
      </c>
    </row>
    <row r="859" spans="1:8" s="6" customFormat="1" ht="47.25" x14ac:dyDescent="0.2">
      <c r="A859" s="17" t="s">
        <v>4762</v>
      </c>
      <c r="B859" s="17" t="s">
        <v>1162</v>
      </c>
      <c r="C859" s="14" t="s">
        <v>339</v>
      </c>
      <c r="D859" s="64" t="s">
        <v>338</v>
      </c>
      <c r="E859" s="65">
        <v>4000000</v>
      </c>
      <c r="F859" s="66">
        <v>409151600</v>
      </c>
      <c r="G859" s="66">
        <v>1.5436526132803385E-2</v>
      </c>
      <c r="H859" s="14" t="s">
        <v>10</v>
      </c>
    </row>
    <row r="860" spans="1:8" s="6" customFormat="1" ht="47.25" x14ac:dyDescent="0.2">
      <c r="A860" s="17" t="s">
        <v>4763</v>
      </c>
      <c r="B860" s="17" t="s">
        <v>1150</v>
      </c>
      <c r="C860" s="14" t="s">
        <v>339</v>
      </c>
      <c r="D860" s="64" t="s">
        <v>338</v>
      </c>
      <c r="E860" s="65">
        <v>3950000</v>
      </c>
      <c r="F860" s="66">
        <v>404172690</v>
      </c>
      <c r="G860" s="66">
        <v>1.5256003268303668E-2</v>
      </c>
      <c r="H860" s="14" t="s">
        <v>10</v>
      </c>
    </row>
    <row r="861" spans="1:8" s="6" customFormat="1" ht="47.25" x14ac:dyDescent="0.2">
      <c r="A861" s="17" t="s">
        <v>4764</v>
      </c>
      <c r="B861" s="17" t="s">
        <v>1154</v>
      </c>
      <c r="C861" s="14" t="s">
        <v>339</v>
      </c>
      <c r="D861" s="64" t="s">
        <v>338</v>
      </c>
      <c r="E861" s="65">
        <v>4000000</v>
      </c>
      <c r="F861" s="66">
        <v>402116000</v>
      </c>
      <c r="G861" s="66">
        <v>1.5181432816098683E-2</v>
      </c>
      <c r="H861" s="14" t="s">
        <v>10</v>
      </c>
    </row>
    <row r="862" spans="1:8" s="6" customFormat="1" ht="47.25" x14ac:dyDescent="0.2">
      <c r="A862" s="17" t="s">
        <v>4765</v>
      </c>
      <c r="B862" s="17" t="s">
        <v>1153</v>
      </c>
      <c r="C862" s="14" t="s">
        <v>339</v>
      </c>
      <c r="D862" s="64" t="s">
        <v>338</v>
      </c>
      <c r="E862" s="65">
        <v>3350000</v>
      </c>
      <c r="F862" s="66">
        <v>345844285</v>
      </c>
      <c r="G862" s="66">
        <v>1.3141160711940995E-2</v>
      </c>
      <c r="H862" s="14" t="s">
        <v>10</v>
      </c>
    </row>
    <row r="863" spans="1:8" s="6" customFormat="1" ht="47.25" x14ac:dyDescent="0.2">
      <c r="A863" s="17" t="s">
        <v>4766</v>
      </c>
      <c r="B863" s="17" t="s">
        <v>1149</v>
      </c>
      <c r="C863" s="14" t="s">
        <v>339</v>
      </c>
      <c r="D863" s="64" t="s">
        <v>338</v>
      </c>
      <c r="E863" s="65">
        <v>3260000</v>
      </c>
      <c r="F863" s="66">
        <v>336639662</v>
      </c>
      <c r="G863" s="66">
        <v>1.2807424028490201E-2</v>
      </c>
      <c r="H863" s="14" t="s">
        <v>10</v>
      </c>
    </row>
    <row r="864" spans="1:8" s="6" customFormat="1" ht="47.25" x14ac:dyDescent="0.2">
      <c r="A864" s="17" t="s">
        <v>4767</v>
      </c>
      <c r="B864" s="17" t="s">
        <v>341</v>
      </c>
      <c r="C864" s="14" t="s">
        <v>339</v>
      </c>
      <c r="D864" s="64" t="s">
        <v>338</v>
      </c>
      <c r="E864" s="65">
        <v>3000000</v>
      </c>
      <c r="F864" s="66">
        <v>304655100</v>
      </c>
      <c r="G864" s="66">
        <v>1.1647743545812498E-2</v>
      </c>
      <c r="H864" s="14" t="s">
        <v>10</v>
      </c>
    </row>
    <row r="865" spans="1:8" s="6" customFormat="1" ht="47.25" x14ac:dyDescent="0.2">
      <c r="A865" s="17" t="s">
        <v>4768</v>
      </c>
      <c r="B865" s="17" t="s">
        <v>1155</v>
      </c>
      <c r="C865" s="14" t="s">
        <v>339</v>
      </c>
      <c r="D865" s="64" t="s">
        <v>338</v>
      </c>
      <c r="E865" s="65">
        <v>3000000</v>
      </c>
      <c r="F865" s="66">
        <v>301000800</v>
      </c>
      <c r="G865" s="66">
        <v>1.151524773774581E-2</v>
      </c>
      <c r="H865" s="14" t="s">
        <v>10</v>
      </c>
    </row>
    <row r="866" spans="1:8" s="6" customFormat="1" ht="47.25" x14ac:dyDescent="0.2">
      <c r="A866" s="17" t="s">
        <v>4769</v>
      </c>
      <c r="B866" s="17" t="s">
        <v>1156</v>
      </c>
      <c r="C866" s="14" t="s">
        <v>339</v>
      </c>
      <c r="D866" s="64" t="s">
        <v>338</v>
      </c>
      <c r="E866" s="65">
        <v>3000000</v>
      </c>
      <c r="F866" s="66">
        <v>300905400</v>
      </c>
      <c r="G866" s="66">
        <v>1.1511788771571833E-2</v>
      </c>
      <c r="H866" s="14" t="s">
        <v>10</v>
      </c>
    </row>
    <row r="867" spans="1:8" s="6" customFormat="1" ht="47.25" x14ac:dyDescent="0.2">
      <c r="A867" s="17" t="s">
        <v>4770</v>
      </c>
      <c r="B867" s="17" t="s">
        <v>1157</v>
      </c>
      <c r="C867" s="14" t="s">
        <v>339</v>
      </c>
      <c r="D867" s="64" t="s">
        <v>338</v>
      </c>
      <c r="E867" s="65">
        <v>2900000</v>
      </c>
      <c r="F867" s="66">
        <v>291954310</v>
      </c>
      <c r="G867" s="66">
        <v>1.1187244562659685E-2</v>
      </c>
      <c r="H867" s="14" t="s">
        <v>10</v>
      </c>
    </row>
    <row r="868" spans="1:8" s="6" customFormat="1" ht="47.25" x14ac:dyDescent="0.2">
      <c r="A868" s="17" t="s">
        <v>4771</v>
      </c>
      <c r="B868" s="17" t="s">
        <v>1160</v>
      </c>
      <c r="C868" s="14" t="s">
        <v>339</v>
      </c>
      <c r="D868" s="64" t="s">
        <v>338</v>
      </c>
      <c r="E868" s="65">
        <v>2670000</v>
      </c>
      <c r="F868" s="66">
        <v>277761168</v>
      </c>
      <c r="G868" s="66">
        <v>1.0672636616323788E-2</v>
      </c>
      <c r="H868" s="14" t="s">
        <v>10</v>
      </c>
    </row>
    <row r="869" spans="1:8" s="6" customFormat="1" ht="47.25" x14ac:dyDescent="0.2">
      <c r="A869" s="17" t="s">
        <v>4772</v>
      </c>
      <c r="B869" s="17" t="s">
        <v>1148</v>
      </c>
      <c r="C869" s="14" t="s">
        <v>339</v>
      </c>
      <c r="D869" s="64" t="s">
        <v>338</v>
      </c>
      <c r="E869" s="65">
        <v>2550000</v>
      </c>
      <c r="F869" s="66">
        <v>255321300</v>
      </c>
      <c r="G869" s="66">
        <v>9.8590229437818949E-3</v>
      </c>
      <c r="H869" s="14" t="s">
        <v>10</v>
      </c>
    </row>
    <row r="870" spans="1:8" s="6" customFormat="1" ht="47.25" x14ac:dyDescent="0.2">
      <c r="A870" s="17" t="s">
        <v>4773</v>
      </c>
      <c r="B870" s="17" t="s">
        <v>340</v>
      </c>
      <c r="C870" s="14" t="s">
        <v>339</v>
      </c>
      <c r="D870" s="64" t="s">
        <v>338</v>
      </c>
      <c r="E870" s="65">
        <v>2500000</v>
      </c>
      <c r="F870" s="66">
        <v>251702000</v>
      </c>
      <c r="G870" s="66">
        <v>9.7277961484624718E-3</v>
      </c>
      <c r="H870" s="14" t="s">
        <v>10</v>
      </c>
    </row>
    <row r="871" spans="1:8" s="6" customFormat="1" ht="47.25" x14ac:dyDescent="0.2">
      <c r="A871" s="17" t="s">
        <v>4774</v>
      </c>
      <c r="B871" s="17" t="s">
        <v>343</v>
      </c>
      <c r="C871" s="14" t="s">
        <v>339</v>
      </c>
      <c r="D871" s="64" t="s">
        <v>338</v>
      </c>
      <c r="E871" s="65">
        <v>2220000</v>
      </c>
      <c r="F871" s="66">
        <v>222931068</v>
      </c>
      <c r="G871" s="66">
        <v>8.6846338782132389E-3</v>
      </c>
      <c r="H871" s="14" t="s">
        <v>10</v>
      </c>
    </row>
    <row r="872" spans="1:8" s="6" customFormat="1" ht="47.25" x14ac:dyDescent="0.2">
      <c r="A872" s="17" t="s">
        <v>4775</v>
      </c>
      <c r="B872" s="17" t="s">
        <v>1161</v>
      </c>
      <c r="C872" s="14" t="s">
        <v>339</v>
      </c>
      <c r="D872" s="64" t="s">
        <v>338</v>
      </c>
      <c r="E872" s="65">
        <v>2050000</v>
      </c>
      <c r="F872" s="66">
        <v>210797400</v>
      </c>
      <c r="G872" s="66">
        <v>8.2446973249819967E-3</v>
      </c>
      <c r="H872" s="14" t="s">
        <v>10</v>
      </c>
    </row>
    <row r="873" spans="1:8" s="6" customFormat="1" ht="47.25" x14ac:dyDescent="0.2">
      <c r="A873" s="17" t="s">
        <v>4776</v>
      </c>
      <c r="B873" s="17" t="s">
        <v>1158</v>
      </c>
      <c r="C873" s="14" t="s">
        <v>339</v>
      </c>
      <c r="D873" s="64" t="s">
        <v>338</v>
      </c>
      <c r="E873" s="65">
        <v>1890000</v>
      </c>
      <c r="F873" s="66">
        <v>194138343</v>
      </c>
      <c r="G873" s="66">
        <v>7.6406814481125452E-3</v>
      </c>
      <c r="H873" s="14" t="s">
        <v>10</v>
      </c>
    </row>
    <row r="874" spans="1:8" s="6" customFormat="1" ht="47.25" x14ac:dyDescent="0.2">
      <c r="A874" s="17" t="s">
        <v>4777</v>
      </c>
      <c r="B874" s="17" t="s">
        <v>344</v>
      </c>
      <c r="C874" s="14" t="s">
        <v>339</v>
      </c>
      <c r="D874" s="64" t="s">
        <v>338</v>
      </c>
      <c r="E874" s="65">
        <v>1500000</v>
      </c>
      <c r="F874" s="66">
        <v>151407300</v>
      </c>
      <c r="G874" s="66">
        <v>6.0913603546562198E-3</v>
      </c>
      <c r="H874" s="14" t="s">
        <v>10</v>
      </c>
    </row>
    <row r="875" spans="1:8" s="6" customFormat="1" ht="47.25" x14ac:dyDescent="0.2">
      <c r="A875" s="17" t="s">
        <v>4778</v>
      </c>
      <c r="B875" s="17" t="s">
        <v>1159</v>
      </c>
      <c r="C875" s="14" t="s">
        <v>339</v>
      </c>
      <c r="D875" s="64" t="s">
        <v>338</v>
      </c>
      <c r="E875" s="65">
        <v>1080000</v>
      </c>
      <c r="F875" s="66">
        <v>112830516</v>
      </c>
      <c r="G875" s="66" t="s">
        <v>489</v>
      </c>
      <c r="H875" s="14" t="s">
        <v>10</v>
      </c>
    </row>
    <row r="876" spans="1:8" s="6" customFormat="1" ht="47.25" x14ac:dyDescent="0.2">
      <c r="A876" s="17" t="s">
        <v>4779</v>
      </c>
      <c r="B876" s="17" t="s">
        <v>1873</v>
      </c>
      <c r="C876" s="14" t="s">
        <v>339</v>
      </c>
      <c r="D876" s="64" t="s">
        <v>338</v>
      </c>
      <c r="E876" s="65">
        <v>950000</v>
      </c>
      <c r="F876" s="66">
        <v>95250895</v>
      </c>
      <c r="G876" s="66" t="s">
        <v>489</v>
      </c>
      <c r="H876" s="14" t="s">
        <v>10</v>
      </c>
    </row>
    <row r="877" spans="1:8" s="6" customFormat="1" ht="47.25" x14ac:dyDescent="0.2">
      <c r="A877" s="17" t="s">
        <v>4780</v>
      </c>
      <c r="B877" s="17" t="s">
        <v>342</v>
      </c>
      <c r="C877" s="14" t="s">
        <v>339</v>
      </c>
      <c r="D877" s="64" t="s">
        <v>338</v>
      </c>
      <c r="E877" s="65">
        <v>850000</v>
      </c>
      <c r="F877" s="66">
        <v>88126385</v>
      </c>
      <c r="G877" s="66" t="s">
        <v>489</v>
      </c>
      <c r="H877" s="14" t="s">
        <v>10</v>
      </c>
    </row>
    <row r="878" spans="1:8" s="6" customFormat="1" ht="15.75" x14ac:dyDescent="0.2">
      <c r="A878" s="17" t="s">
        <v>4781</v>
      </c>
      <c r="B878" s="17" t="s">
        <v>337</v>
      </c>
      <c r="C878" s="14" t="s">
        <v>188</v>
      </c>
      <c r="D878" s="64" t="s">
        <v>189</v>
      </c>
      <c r="E878" s="65">
        <v>118147000</v>
      </c>
      <c r="F878" s="66">
        <v>11566225044.299999</v>
      </c>
      <c r="G878" s="66">
        <v>0.41996419536136398</v>
      </c>
      <c r="H878" s="14" t="s">
        <v>10</v>
      </c>
    </row>
    <row r="879" spans="1:8" s="6" customFormat="1" ht="15.75" x14ac:dyDescent="0.2">
      <c r="A879" s="17" t="s">
        <v>4782</v>
      </c>
      <c r="B879" s="17" t="s">
        <v>1164</v>
      </c>
      <c r="C879" s="14" t="s">
        <v>188</v>
      </c>
      <c r="D879" s="64" t="s">
        <v>189</v>
      </c>
      <c r="E879" s="65">
        <v>71000000</v>
      </c>
      <c r="F879" s="66">
        <v>6968096200</v>
      </c>
      <c r="G879" s="66">
        <v>0.25324750630455944</v>
      </c>
      <c r="H879" s="14" t="s">
        <v>10</v>
      </c>
    </row>
    <row r="880" spans="1:8" s="6" customFormat="1" ht="15.75" x14ac:dyDescent="0.2">
      <c r="A880" s="17" t="s">
        <v>4783</v>
      </c>
      <c r="B880" s="17" t="s">
        <v>1163</v>
      </c>
      <c r="C880" s="14" t="s">
        <v>188</v>
      </c>
      <c r="D880" s="64" t="s">
        <v>189</v>
      </c>
      <c r="E880" s="65">
        <v>43000000</v>
      </c>
      <c r="F880" s="66">
        <v>4258896300.0000005</v>
      </c>
      <c r="G880" s="66">
        <v>0.15501867179050924</v>
      </c>
      <c r="H880" s="14" t="s">
        <v>10</v>
      </c>
    </row>
    <row r="881" spans="1:8" s="6" customFormat="1" ht="15.75" x14ac:dyDescent="0.2">
      <c r="A881" s="17" t="s">
        <v>4784</v>
      </c>
      <c r="B881" s="17" t="s">
        <v>331</v>
      </c>
      <c r="C881" s="14" t="s">
        <v>188</v>
      </c>
      <c r="D881" s="64" t="s">
        <v>189</v>
      </c>
      <c r="E881" s="65">
        <v>18170000</v>
      </c>
      <c r="F881" s="66">
        <v>1817594159</v>
      </c>
      <c r="G881" s="66">
        <v>6.6503142166030205E-2</v>
      </c>
      <c r="H881" s="14" t="s">
        <v>10</v>
      </c>
    </row>
    <row r="882" spans="1:8" s="6" customFormat="1" ht="15.75" x14ac:dyDescent="0.2">
      <c r="A882" s="17" t="s">
        <v>4785</v>
      </c>
      <c r="B882" s="17" t="s">
        <v>336</v>
      </c>
      <c r="C882" s="14" t="s">
        <v>188</v>
      </c>
      <c r="D882" s="64" t="s">
        <v>189</v>
      </c>
      <c r="E882" s="65">
        <v>17500000</v>
      </c>
      <c r="F882" s="66">
        <v>1798132000</v>
      </c>
      <c r="G882" s="66">
        <v>6.5797492798592552E-2</v>
      </c>
      <c r="H882" s="14" t="s">
        <v>10</v>
      </c>
    </row>
    <row r="883" spans="1:8" s="6" customFormat="1" ht="15.75" x14ac:dyDescent="0.2">
      <c r="A883" s="17" t="s">
        <v>4786</v>
      </c>
      <c r="B883" s="17" t="s">
        <v>1166</v>
      </c>
      <c r="C883" s="14" t="s">
        <v>188</v>
      </c>
      <c r="D883" s="64" t="s">
        <v>189</v>
      </c>
      <c r="E883" s="65">
        <v>12620000</v>
      </c>
      <c r="F883" s="66">
        <v>1263985126</v>
      </c>
      <c r="G883" s="66">
        <v>4.6430658740927312E-2</v>
      </c>
      <c r="H883" s="14" t="s">
        <v>10</v>
      </c>
    </row>
    <row r="884" spans="1:8" s="6" customFormat="1" ht="15.75" x14ac:dyDescent="0.2">
      <c r="A884" s="17" t="s">
        <v>4787</v>
      </c>
      <c r="B884" s="17" t="s">
        <v>333</v>
      </c>
      <c r="C884" s="14" t="s">
        <v>188</v>
      </c>
      <c r="D884" s="64" t="s">
        <v>189</v>
      </c>
      <c r="E884" s="65">
        <v>9070000</v>
      </c>
      <c r="F884" s="66">
        <v>934045833</v>
      </c>
      <c r="G884" s="66">
        <v>3.4467882494043589E-2</v>
      </c>
      <c r="H884" s="14" t="s">
        <v>10</v>
      </c>
    </row>
    <row r="885" spans="1:8" s="6" customFormat="1" ht="15.75" x14ac:dyDescent="0.2">
      <c r="A885" s="17" t="s">
        <v>4788</v>
      </c>
      <c r="B885" s="17" t="s">
        <v>1170</v>
      </c>
      <c r="C885" s="14" t="s">
        <v>188</v>
      </c>
      <c r="D885" s="64" t="s">
        <v>189</v>
      </c>
      <c r="E885" s="65">
        <v>8050000</v>
      </c>
      <c r="F885" s="66">
        <v>829434970</v>
      </c>
      <c r="G885" s="66">
        <v>3.0674953389772261E-2</v>
      </c>
      <c r="H885" s="14" t="s">
        <v>10</v>
      </c>
    </row>
    <row r="886" spans="1:8" s="6" customFormat="1" ht="15.75" x14ac:dyDescent="0.2">
      <c r="A886" s="17" t="s">
        <v>4789</v>
      </c>
      <c r="B886" s="17" t="s">
        <v>1165</v>
      </c>
      <c r="C886" s="14" t="s">
        <v>188</v>
      </c>
      <c r="D886" s="64" t="s">
        <v>189</v>
      </c>
      <c r="E886" s="65">
        <v>10000000</v>
      </c>
      <c r="F886" s="66">
        <v>810483000</v>
      </c>
      <c r="G886" s="66">
        <v>2.9987802203606469E-2</v>
      </c>
      <c r="H886" s="14" t="s">
        <v>10</v>
      </c>
    </row>
    <row r="887" spans="1:8" s="6" customFormat="1" ht="15.75" x14ac:dyDescent="0.2">
      <c r="A887" s="17" t="s">
        <v>4790</v>
      </c>
      <c r="B887" s="17" t="s">
        <v>1168</v>
      </c>
      <c r="C887" s="14" t="s">
        <v>188</v>
      </c>
      <c r="D887" s="64" t="s">
        <v>189</v>
      </c>
      <c r="E887" s="65">
        <v>7980000</v>
      </c>
      <c r="F887" s="66">
        <v>801619728</v>
      </c>
      <c r="G887" s="66">
        <v>2.9666442056449732E-2</v>
      </c>
      <c r="H887" s="14" t="s">
        <v>10</v>
      </c>
    </row>
    <row r="888" spans="1:8" s="6" customFormat="1" ht="15.75" x14ac:dyDescent="0.2">
      <c r="A888" s="17" t="s">
        <v>4791</v>
      </c>
      <c r="B888" s="17" t="s">
        <v>1167</v>
      </c>
      <c r="C888" s="14" t="s">
        <v>188</v>
      </c>
      <c r="D888" s="64" t="s">
        <v>189</v>
      </c>
      <c r="E888" s="65">
        <v>7350000</v>
      </c>
      <c r="F888" s="66">
        <v>743955240</v>
      </c>
      <c r="G888" s="66">
        <v>2.7575671475404961E-2</v>
      </c>
      <c r="H888" s="14" t="s">
        <v>10</v>
      </c>
    </row>
    <row r="889" spans="1:8" s="6" customFormat="1" ht="15.75" x14ac:dyDescent="0.2">
      <c r="A889" s="17" t="s">
        <v>4792</v>
      </c>
      <c r="B889" s="17" t="s">
        <v>327</v>
      </c>
      <c r="C889" s="14" t="s">
        <v>188</v>
      </c>
      <c r="D889" s="64" t="s">
        <v>189</v>
      </c>
      <c r="E889" s="65">
        <v>5400000</v>
      </c>
      <c r="F889" s="66">
        <v>540222480</v>
      </c>
      <c r="G889" s="66">
        <v>2.0188829490385432E-2</v>
      </c>
      <c r="H889" s="14" t="s">
        <v>10</v>
      </c>
    </row>
    <row r="890" spans="1:8" s="6" customFormat="1" ht="15.75" x14ac:dyDescent="0.2">
      <c r="A890" s="17" t="s">
        <v>4793</v>
      </c>
      <c r="B890" s="17" t="s">
        <v>325</v>
      </c>
      <c r="C890" s="14" t="s">
        <v>188</v>
      </c>
      <c r="D890" s="64" t="s">
        <v>189</v>
      </c>
      <c r="E890" s="65">
        <v>4900000</v>
      </c>
      <c r="F890" s="66">
        <v>509487300</v>
      </c>
      <c r="G890" s="66">
        <v>1.9074448484399292E-2</v>
      </c>
      <c r="H890" s="14" t="s">
        <v>10</v>
      </c>
    </row>
    <row r="891" spans="1:8" s="6" customFormat="1" ht="15.75" x14ac:dyDescent="0.2">
      <c r="A891" s="17" t="s">
        <v>4794</v>
      </c>
      <c r="B891" s="17" t="s">
        <v>1874</v>
      </c>
      <c r="C891" s="14" t="s">
        <v>188</v>
      </c>
      <c r="D891" s="64" t="s">
        <v>189</v>
      </c>
      <c r="E891" s="65">
        <v>4700000</v>
      </c>
      <c r="F891" s="66">
        <v>480711770</v>
      </c>
      <c r="G891" s="66">
        <v>1.8031119502132573E-2</v>
      </c>
      <c r="H891" s="14" t="s">
        <v>10</v>
      </c>
    </row>
    <row r="892" spans="1:8" s="6" customFormat="1" ht="15.75" x14ac:dyDescent="0.2">
      <c r="A892" s="17" t="s">
        <v>4795</v>
      </c>
      <c r="B892" s="17" t="s">
        <v>1173</v>
      </c>
      <c r="C892" s="14" t="s">
        <v>188</v>
      </c>
      <c r="D892" s="64" t="s">
        <v>189</v>
      </c>
      <c r="E892" s="65">
        <v>4488000</v>
      </c>
      <c r="F892" s="66">
        <v>452735078.39999998</v>
      </c>
      <c r="G892" s="66">
        <v>1.7016754408797446E-2</v>
      </c>
      <c r="H892" s="14" t="s">
        <v>10</v>
      </c>
    </row>
    <row r="893" spans="1:8" s="6" customFormat="1" ht="15.75" x14ac:dyDescent="0.2">
      <c r="A893" s="17" t="s">
        <v>4796</v>
      </c>
      <c r="B893" s="17" t="s">
        <v>1169</v>
      </c>
      <c r="C893" s="14" t="s">
        <v>188</v>
      </c>
      <c r="D893" s="64" t="s">
        <v>189</v>
      </c>
      <c r="E893" s="65">
        <v>4000000</v>
      </c>
      <c r="F893" s="66">
        <v>401602000</v>
      </c>
      <c r="G893" s="66">
        <v>1.5162796457467405E-2</v>
      </c>
      <c r="H893" s="14" t="s">
        <v>10</v>
      </c>
    </row>
    <row r="894" spans="1:8" s="6" customFormat="1" ht="15.75" x14ac:dyDescent="0.2">
      <c r="A894" s="17" t="s">
        <v>4797</v>
      </c>
      <c r="B894" s="17" t="s">
        <v>334</v>
      </c>
      <c r="C894" s="14" t="s">
        <v>188</v>
      </c>
      <c r="D894" s="64" t="s">
        <v>189</v>
      </c>
      <c r="E894" s="65">
        <v>5500000</v>
      </c>
      <c r="F894" s="66">
        <v>334909850</v>
      </c>
      <c r="G894" s="66">
        <v>1.2744705357679523E-2</v>
      </c>
      <c r="H894" s="14" t="s">
        <v>10</v>
      </c>
    </row>
    <row r="895" spans="1:8" s="6" customFormat="1" ht="15.75" x14ac:dyDescent="0.2">
      <c r="A895" s="17" t="s">
        <v>4798</v>
      </c>
      <c r="B895" s="17" t="s">
        <v>330</v>
      </c>
      <c r="C895" s="14" t="s">
        <v>188</v>
      </c>
      <c r="D895" s="64" t="s">
        <v>189</v>
      </c>
      <c r="E895" s="65">
        <v>3200000</v>
      </c>
      <c r="F895" s="66">
        <v>324098560</v>
      </c>
      <c r="G895" s="66">
        <v>1.2352714934125542E-2</v>
      </c>
      <c r="H895" s="14" t="s">
        <v>10</v>
      </c>
    </row>
    <row r="896" spans="1:8" s="6" customFormat="1" ht="15.75" x14ac:dyDescent="0.2">
      <c r="A896" s="17" t="s">
        <v>4799</v>
      </c>
      <c r="B896" s="17" t="s">
        <v>1172</v>
      </c>
      <c r="C896" s="14" t="s">
        <v>188</v>
      </c>
      <c r="D896" s="64" t="s">
        <v>189</v>
      </c>
      <c r="E896" s="65">
        <v>2990000</v>
      </c>
      <c r="F896" s="66">
        <v>308038172</v>
      </c>
      <c r="G896" s="66">
        <v>1.1770405302753032E-2</v>
      </c>
      <c r="H896" s="14" t="s">
        <v>10</v>
      </c>
    </row>
    <row r="897" spans="1:8" s="6" customFormat="1" ht="15.75" x14ac:dyDescent="0.2">
      <c r="A897" s="17" t="s">
        <v>4800</v>
      </c>
      <c r="B897" s="17" t="s">
        <v>1179</v>
      </c>
      <c r="C897" s="14" t="s">
        <v>188</v>
      </c>
      <c r="D897" s="64" t="s">
        <v>189</v>
      </c>
      <c r="E897" s="65">
        <v>2750000</v>
      </c>
      <c r="F897" s="66">
        <v>276002650</v>
      </c>
      <c r="G897" s="66">
        <v>1.0608877137515311E-2</v>
      </c>
      <c r="H897" s="14" t="s">
        <v>10</v>
      </c>
    </row>
    <row r="898" spans="1:8" s="6" customFormat="1" ht="15.75" x14ac:dyDescent="0.2">
      <c r="A898" s="17" t="s">
        <v>4801</v>
      </c>
      <c r="B898" s="17" t="s">
        <v>328</v>
      </c>
      <c r="C898" s="14" t="s">
        <v>188</v>
      </c>
      <c r="D898" s="64" t="s">
        <v>189</v>
      </c>
      <c r="E898" s="65">
        <v>2490000</v>
      </c>
      <c r="F898" s="66">
        <v>253991205</v>
      </c>
      <c r="G898" s="66">
        <v>9.8107970149226148E-3</v>
      </c>
      <c r="H898" s="14" t="s">
        <v>10</v>
      </c>
    </row>
    <row r="899" spans="1:8" s="6" customFormat="1" ht="15.75" x14ac:dyDescent="0.2">
      <c r="A899" s="17" t="s">
        <v>4802</v>
      </c>
      <c r="B899" s="17" t="s">
        <v>1175</v>
      </c>
      <c r="C899" s="14" t="s">
        <v>188</v>
      </c>
      <c r="D899" s="64" t="s">
        <v>189</v>
      </c>
      <c r="E899" s="65">
        <v>1990000</v>
      </c>
      <c r="F899" s="66">
        <v>200915574</v>
      </c>
      <c r="G899" s="66">
        <v>7.8864069489744375E-3</v>
      </c>
      <c r="H899" s="14" t="s">
        <v>10</v>
      </c>
    </row>
    <row r="900" spans="1:8" s="6" customFormat="1" ht="15.75" x14ac:dyDescent="0.2">
      <c r="A900" s="17" t="s">
        <v>4803</v>
      </c>
      <c r="B900" s="17" t="s">
        <v>1875</v>
      </c>
      <c r="C900" s="14" t="s">
        <v>188</v>
      </c>
      <c r="D900" s="64" t="s">
        <v>189</v>
      </c>
      <c r="E900" s="65">
        <v>1700000</v>
      </c>
      <c r="F900" s="66">
        <v>172509200</v>
      </c>
      <c r="G900" s="66">
        <v>6.8564626429857148E-3</v>
      </c>
      <c r="H900" s="14" t="s">
        <v>10</v>
      </c>
    </row>
    <row r="901" spans="1:8" s="6" customFormat="1" ht="15.75" x14ac:dyDescent="0.2">
      <c r="A901" s="17" t="s">
        <v>4804</v>
      </c>
      <c r="B901" s="17" t="s">
        <v>326</v>
      </c>
      <c r="C901" s="14" t="s">
        <v>188</v>
      </c>
      <c r="D901" s="64" t="s">
        <v>189</v>
      </c>
      <c r="E901" s="65">
        <v>1590000</v>
      </c>
      <c r="F901" s="66">
        <v>165640794</v>
      </c>
      <c r="G901" s="66">
        <v>6.6074313639171928E-3</v>
      </c>
      <c r="H901" s="14" t="s">
        <v>10</v>
      </c>
    </row>
    <row r="902" spans="1:8" s="6" customFormat="1" ht="15.75" x14ac:dyDescent="0.2">
      <c r="A902" s="17" t="s">
        <v>4805</v>
      </c>
      <c r="B902" s="17" t="s">
        <v>1171</v>
      </c>
      <c r="C902" s="14" t="s">
        <v>188</v>
      </c>
      <c r="D902" s="64" t="s">
        <v>189</v>
      </c>
      <c r="E902" s="65">
        <v>1000000</v>
      </c>
      <c r="F902" s="66">
        <v>105728200</v>
      </c>
      <c r="G902" s="66" t="s">
        <v>489</v>
      </c>
      <c r="H902" s="14" t="s">
        <v>10</v>
      </c>
    </row>
    <row r="903" spans="1:8" s="6" customFormat="1" ht="15.75" x14ac:dyDescent="0.2">
      <c r="A903" s="17" t="s">
        <v>4806</v>
      </c>
      <c r="B903" s="17" t="s">
        <v>335</v>
      </c>
      <c r="C903" s="14" t="s">
        <v>188</v>
      </c>
      <c r="D903" s="64" t="s">
        <v>189</v>
      </c>
      <c r="E903" s="65">
        <v>900000</v>
      </c>
      <c r="F903" s="66">
        <v>90376020</v>
      </c>
      <c r="G903" s="66" t="s">
        <v>489</v>
      </c>
      <c r="H903" s="14" t="s">
        <v>10</v>
      </c>
    </row>
    <row r="904" spans="1:8" s="6" customFormat="1" ht="15.75" x14ac:dyDescent="0.2">
      <c r="A904" s="17" t="s">
        <v>4807</v>
      </c>
      <c r="B904" s="17" t="s">
        <v>1177</v>
      </c>
      <c r="C904" s="14" t="s">
        <v>188</v>
      </c>
      <c r="D904" s="64" t="s">
        <v>189</v>
      </c>
      <c r="E904" s="65">
        <v>750000</v>
      </c>
      <c r="F904" s="66">
        <v>77597850</v>
      </c>
      <c r="G904" s="66" t="s">
        <v>489</v>
      </c>
      <c r="H904" s="14" t="s">
        <v>10</v>
      </c>
    </row>
    <row r="905" spans="1:8" s="6" customFormat="1" ht="15.75" x14ac:dyDescent="0.2">
      <c r="A905" s="17" t="s">
        <v>4808</v>
      </c>
      <c r="B905" s="17" t="s">
        <v>1178</v>
      </c>
      <c r="C905" s="14" t="s">
        <v>188</v>
      </c>
      <c r="D905" s="64" t="s">
        <v>189</v>
      </c>
      <c r="E905" s="65">
        <v>750000</v>
      </c>
      <c r="F905" s="66">
        <v>76459200</v>
      </c>
      <c r="G905" s="66" t="s">
        <v>489</v>
      </c>
      <c r="H905" s="14" t="s">
        <v>10</v>
      </c>
    </row>
    <row r="906" spans="1:8" s="6" customFormat="1" ht="15.75" x14ac:dyDescent="0.2">
      <c r="A906" s="17" t="s">
        <v>4809</v>
      </c>
      <c r="B906" s="17" t="s">
        <v>1876</v>
      </c>
      <c r="C906" s="14" t="s">
        <v>188</v>
      </c>
      <c r="D906" s="64" t="s">
        <v>189</v>
      </c>
      <c r="E906" s="65">
        <v>550000</v>
      </c>
      <c r="F906" s="66">
        <v>55097460</v>
      </c>
      <c r="G906" s="66" t="s">
        <v>489</v>
      </c>
      <c r="H906" s="14" t="s">
        <v>10</v>
      </c>
    </row>
    <row r="907" spans="1:8" s="6" customFormat="1" ht="15.75" x14ac:dyDescent="0.2">
      <c r="A907" s="17" t="s">
        <v>4810</v>
      </c>
      <c r="B907" s="17" t="s">
        <v>1877</v>
      </c>
      <c r="C907" s="14" t="s">
        <v>188</v>
      </c>
      <c r="D907" s="64" t="s">
        <v>189</v>
      </c>
      <c r="E907" s="65">
        <v>500000</v>
      </c>
      <c r="F907" s="66">
        <v>52034300</v>
      </c>
      <c r="G907" s="66" t="s">
        <v>489</v>
      </c>
      <c r="H907" s="14" t="s">
        <v>10</v>
      </c>
    </row>
    <row r="908" spans="1:8" s="6" customFormat="1" ht="15.75" x14ac:dyDescent="0.2">
      <c r="A908" s="17" t="s">
        <v>4811</v>
      </c>
      <c r="B908" s="17" t="s">
        <v>1878</v>
      </c>
      <c r="C908" s="14" t="s">
        <v>188</v>
      </c>
      <c r="D908" s="64" t="s">
        <v>189</v>
      </c>
      <c r="E908" s="65">
        <v>500000</v>
      </c>
      <c r="F908" s="66">
        <v>51352250</v>
      </c>
      <c r="G908" s="66" t="s">
        <v>489</v>
      </c>
      <c r="H908" s="14" t="s">
        <v>10</v>
      </c>
    </row>
    <row r="909" spans="1:8" s="6" customFormat="1" ht="15.75" x14ac:dyDescent="0.2">
      <c r="A909" s="17" t="s">
        <v>4812</v>
      </c>
      <c r="B909" s="17" t="s">
        <v>1879</v>
      </c>
      <c r="C909" s="14" t="s">
        <v>188</v>
      </c>
      <c r="D909" s="64" t="s">
        <v>189</v>
      </c>
      <c r="E909" s="65">
        <v>450000</v>
      </c>
      <c r="F909" s="66">
        <v>45288810</v>
      </c>
      <c r="G909" s="66" t="s">
        <v>489</v>
      </c>
      <c r="H909" s="14" t="s">
        <v>10</v>
      </c>
    </row>
    <row r="910" spans="1:8" s="6" customFormat="1" ht="15.75" x14ac:dyDescent="0.2">
      <c r="A910" s="17" t="s">
        <v>4813</v>
      </c>
      <c r="B910" s="17" t="s">
        <v>329</v>
      </c>
      <c r="C910" s="14" t="s">
        <v>188</v>
      </c>
      <c r="D910" s="64" t="s">
        <v>189</v>
      </c>
      <c r="E910" s="65">
        <v>290000</v>
      </c>
      <c r="F910" s="66">
        <v>30415345</v>
      </c>
      <c r="G910" s="66" t="s">
        <v>489</v>
      </c>
      <c r="H910" s="14" t="s">
        <v>10</v>
      </c>
    </row>
    <row r="911" spans="1:8" s="6" customFormat="1" ht="15.75" x14ac:dyDescent="0.2">
      <c r="A911" s="17" t="s">
        <v>4814</v>
      </c>
      <c r="B911" s="17" t="s">
        <v>1880</v>
      </c>
      <c r="C911" s="14" t="s">
        <v>188</v>
      </c>
      <c r="D911" s="64" t="s">
        <v>189</v>
      </c>
      <c r="E911" s="65">
        <v>200000</v>
      </c>
      <c r="F911" s="66">
        <v>20605700</v>
      </c>
      <c r="G911" s="66" t="s">
        <v>489</v>
      </c>
      <c r="H911" s="14" t="s">
        <v>10</v>
      </c>
    </row>
    <row r="912" spans="1:8" s="6" customFormat="1" ht="78.75" x14ac:dyDescent="0.2">
      <c r="A912" s="17" t="s">
        <v>4815</v>
      </c>
      <c r="B912" s="17" t="s">
        <v>1181</v>
      </c>
      <c r="C912" s="14" t="s">
        <v>315</v>
      </c>
      <c r="D912" s="64" t="s">
        <v>314</v>
      </c>
      <c r="E912" s="65">
        <v>34590000</v>
      </c>
      <c r="F912" s="66">
        <v>3551687364</v>
      </c>
      <c r="G912" s="66">
        <v>0.12937703879724002</v>
      </c>
      <c r="H912" s="14" t="s">
        <v>10</v>
      </c>
    </row>
    <row r="913" spans="1:8" s="6" customFormat="1" ht="78.75" x14ac:dyDescent="0.2">
      <c r="A913" s="17" t="s">
        <v>4816</v>
      </c>
      <c r="B913" s="17" t="s">
        <v>323</v>
      </c>
      <c r="C913" s="14" t="s">
        <v>315</v>
      </c>
      <c r="D913" s="64" t="s">
        <v>314</v>
      </c>
      <c r="E913" s="65">
        <v>33330000</v>
      </c>
      <c r="F913" s="66">
        <v>3248268474</v>
      </c>
      <c r="G913" s="66">
        <v>0.11837582624948866</v>
      </c>
      <c r="H913" s="14" t="s">
        <v>10</v>
      </c>
    </row>
    <row r="914" spans="1:8" s="6" customFormat="1" ht="78.75" x14ac:dyDescent="0.2">
      <c r="A914" s="17" t="s">
        <v>4817</v>
      </c>
      <c r="B914" s="17" t="s">
        <v>317</v>
      </c>
      <c r="C914" s="14" t="s">
        <v>315</v>
      </c>
      <c r="D914" s="64" t="s">
        <v>314</v>
      </c>
      <c r="E914" s="65">
        <v>30550000</v>
      </c>
      <c r="F914" s="66">
        <v>3103861670</v>
      </c>
      <c r="G914" s="66">
        <v>0.11313999553326172</v>
      </c>
      <c r="H914" s="14" t="s">
        <v>10</v>
      </c>
    </row>
    <row r="915" spans="1:8" s="6" customFormat="1" ht="78.75" x14ac:dyDescent="0.2">
      <c r="A915" s="17" t="s">
        <v>4818</v>
      </c>
      <c r="B915" s="17" t="s">
        <v>1180</v>
      </c>
      <c r="C915" s="14" t="s">
        <v>315</v>
      </c>
      <c r="D915" s="64" t="s">
        <v>314</v>
      </c>
      <c r="E915" s="65">
        <v>26650000</v>
      </c>
      <c r="F915" s="66">
        <v>2692225640</v>
      </c>
      <c r="G915" s="66">
        <v>9.8215099267434075E-2</v>
      </c>
      <c r="H915" s="14" t="s">
        <v>10</v>
      </c>
    </row>
    <row r="916" spans="1:8" s="6" customFormat="1" ht="78.75" x14ac:dyDescent="0.2">
      <c r="A916" s="17" t="s">
        <v>4819</v>
      </c>
      <c r="B916" s="17" t="s">
        <v>1182</v>
      </c>
      <c r="C916" s="14" t="s">
        <v>315</v>
      </c>
      <c r="D916" s="64" t="s">
        <v>314</v>
      </c>
      <c r="E916" s="65">
        <v>20560000</v>
      </c>
      <c r="F916" s="66">
        <v>2118821080</v>
      </c>
      <c r="G916" s="66">
        <v>7.7424879382278392E-2</v>
      </c>
      <c r="H916" s="14" t="s">
        <v>10</v>
      </c>
    </row>
    <row r="917" spans="1:8" s="6" customFormat="1" ht="78.75" x14ac:dyDescent="0.2">
      <c r="A917" s="17" t="s">
        <v>4820</v>
      </c>
      <c r="B917" s="17" t="s">
        <v>320</v>
      </c>
      <c r="C917" s="14" t="s">
        <v>315</v>
      </c>
      <c r="D917" s="64" t="s">
        <v>314</v>
      </c>
      <c r="E917" s="65">
        <v>14800000</v>
      </c>
      <c r="F917" s="66">
        <v>1505982880</v>
      </c>
      <c r="G917" s="66">
        <v>5.5204894016234171E-2</v>
      </c>
      <c r="H917" s="14" t="s">
        <v>10</v>
      </c>
    </row>
    <row r="918" spans="1:8" s="6" customFormat="1" ht="78.75" x14ac:dyDescent="0.2">
      <c r="A918" s="17" t="s">
        <v>4821</v>
      </c>
      <c r="B918" s="17" t="s">
        <v>1184</v>
      </c>
      <c r="C918" s="14" t="s">
        <v>315</v>
      </c>
      <c r="D918" s="64" t="s">
        <v>314</v>
      </c>
      <c r="E918" s="65">
        <v>15000000</v>
      </c>
      <c r="F918" s="66">
        <v>1498731000</v>
      </c>
      <c r="G918" s="66">
        <v>5.4941958925901507E-2</v>
      </c>
      <c r="H918" s="14" t="s">
        <v>10</v>
      </c>
    </row>
    <row r="919" spans="1:8" s="6" customFormat="1" ht="78.75" x14ac:dyDescent="0.2">
      <c r="A919" s="17" t="s">
        <v>4822</v>
      </c>
      <c r="B919" s="17" t="s">
        <v>321</v>
      </c>
      <c r="C919" s="14" t="s">
        <v>315</v>
      </c>
      <c r="D919" s="64" t="s">
        <v>314</v>
      </c>
      <c r="E919" s="65">
        <v>14550000</v>
      </c>
      <c r="F919" s="66">
        <v>1424967345</v>
      </c>
      <c r="G919" s="66">
        <v>5.2267472683617762E-2</v>
      </c>
      <c r="H919" s="14" t="s">
        <v>10</v>
      </c>
    </row>
    <row r="920" spans="1:8" s="6" customFormat="1" ht="78.75" x14ac:dyDescent="0.2">
      <c r="A920" s="17" t="s">
        <v>4823</v>
      </c>
      <c r="B920" s="17" t="s">
        <v>318</v>
      </c>
      <c r="C920" s="14" t="s">
        <v>315</v>
      </c>
      <c r="D920" s="64" t="s">
        <v>314</v>
      </c>
      <c r="E920" s="65">
        <v>12100000</v>
      </c>
      <c r="F920" s="66">
        <v>1242889010</v>
      </c>
      <c r="G920" s="66">
        <v>4.5665766166018674E-2</v>
      </c>
      <c r="H920" s="14" t="s">
        <v>10</v>
      </c>
    </row>
    <row r="921" spans="1:8" s="6" customFormat="1" ht="78.75" x14ac:dyDescent="0.2">
      <c r="A921" s="17" t="s">
        <v>4824</v>
      </c>
      <c r="B921" s="17" t="s">
        <v>1183</v>
      </c>
      <c r="C921" s="14" t="s">
        <v>315</v>
      </c>
      <c r="D921" s="64" t="s">
        <v>314</v>
      </c>
      <c r="E921" s="65">
        <v>10100000</v>
      </c>
      <c r="F921" s="66">
        <v>1013040100</v>
      </c>
      <c r="G921" s="66">
        <v>3.7332017687870263E-2</v>
      </c>
      <c r="H921" s="14" t="s">
        <v>10</v>
      </c>
    </row>
    <row r="922" spans="1:8" s="6" customFormat="1" ht="78.75" x14ac:dyDescent="0.2">
      <c r="A922" s="17" t="s">
        <v>4825</v>
      </c>
      <c r="B922" s="17" t="s">
        <v>324</v>
      </c>
      <c r="C922" s="14" t="s">
        <v>315</v>
      </c>
      <c r="D922" s="64" t="s">
        <v>314</v>
      </c>
      <c r="E922" s="65">
        <v>9800000</v>
      </c>
      <c r="F922" s="66">
        <v>959158340</v>
      </c>
      <c r="G922" s="66">
        <v>3.5378399394009497E-2</v>
      </c>
      <c r="H922" s="14" t="s">
        <v>10</v>
      </c>
    </row>
    <row r="923" spans="1:8" s="6" customFormat="1" ht="78.75" x14ac:dyDescent="0.2">
      <c r="A923" s="17" t="s">
        <v>4826</v>
      </c>
      <c r="B923" s="17" t="s">
        <v>1187</v>
      </c>
      <c r="C923" s="14" t="s">
        <v>315</v>
      </c>
      <c r="D923" s="64" t="s">
        <v>314</v>
      </c>
      <c r="E923" s="65">
        <v>8990000</v>
      </c>
      <c r="F923" s="66">
        <v>926234306</v>
      </c>
      <c r="G923" s="66">
        <v>3.418465599865466E-2</v>
      </c>
      <c r="H923" s="14" t="s">
        <v>10</v>
      </c>
    </row>
    <row r="924" spans="1:8" s="6" customFormat="1" ht="78.75" x14ac:dyDescent="0.2">
      <c r="A924" s="17" t="s">
        <v>4827</v>
      </c>
      <c r="B924" s="17" t="s">
        <v>1188</v>
      </c>
      <c r="C924" s="14" t="s">
        <v>315</v>
      </c>
      <c r="D924" s="64" t="s">
        <v>314</v>
      </c>
      <c r="E924" s="65">
        <v>8000000</v>
      </c>
      <c r="F924" s="66">
        <v>774712000</v>
      </c>
      <c r="G924" s="66">
        <v>2.8690834918393561E-2</v>
      </c>
      <c r="H924" s="14" t="s">
        <v>10</v>
      </c>
    </row>
    <row r="925" spans="1:8" s="6" customFormat="1" ht="78.75" x14ac:dyDescent="0.2">
      <c r="A925" s="17" t="s">
        <v>4828</v>
      </c>
      <c r="B925" s="17" t="s">
        <v>319</v>
      </c>
      <c r="C925" s="14" t="s">
        <v>315</v>
      </c>
      <c r="D925" s="64" t="s">
        <v>314</v>
      </c>
      <c r="E925" s="65">
        <v>7200000</v>
      </c>
      <c r="F925" s="66">
        <v>703236960</v>
      </c>
      <c r="G925" s="66">
        <v>2.6099328150640793E-2</v>
      </c>
      <c r="H925" s="14" t="s">
        <v>10</v>
      </c>
    </row>
    <row r="926" spans="1:8" s="6" customFormat="1" ht="78.75" x14ac:dyDescent="0.2">
      <c r="A926" s="17" t="s">
        <v>4829</v>
      </c>
      <c r="B926" s="17" t="s">
        <v>316</v>
      </c>
      <c r="C926" s="14" t="s">
        <v>315</v>
      </c>
      <c r="D926" s="64" t="s">
        <v>314</v>
      </c>
      <c r="E926" s="65">
        <v>4600000</v>
      </c>
      <c r="F926" s="66">
        <v>447610820</v>
      </c>
      <c r="G926" s="66">
        <v>1.683096157365788E-2</v>
      </c>
      <c r="H926" s="14" t="s">
        <v>10</v>
      </c>
    </row>
    <row r="927" spans="1:8" s="6" customFormat="1" ht="78.75" x14ac:dyDescent="0.2">
      <c r="A927" s="17" t="s">
        <v>4830</v>
      </c>
      <c r="B927" s="17" t="s">
        <v>1185</v>
      </c>
      <c r="C927" s="14" t="s">
        <v>315</v>
      </c>
      <c r="D927" s="64" t="s">
        <v>314</v>
      </c>
      <c r="E927" s="65">
        <v>4500000</v>
      </c>
      <c r="F927" s="66">
        <v>446299650</v>
      </c>
      <c r="G927" s="66">
        <v>1.6783421818119801E-2</v>
      </c>
      <c r="H927" s="14" t="s">
        <v>10</v>
      </c>
    </row>
    <row r="928" spans="1:8" s="6" customFormat="1" ht="78.75" x14ac:dyDescent="0.2">
      <c r="A928" s="17" t="s">
        <v>3029</v>
      </c>
      <c r="B928" s="17" t="s">
        <v>322</v>
      </c>
      <c r="C928" s="14" t="s">
        <v>315</v>
      </c>
      <c r="D928" s="64" t="s">
        <v>314</v>
      </c>
      <c r="E928" s="65">
        <v>4580000</v>
      </c>
      <c r="F928" s="66">
        <v>444205956</v>
      </c>
      <c r="G928" s="66">
        <v>1.6707509693123394E-2</v>
      </c>
      <c r="H928" s="14" t="s">
        <v>10</v>
      </c>
    </row>
    <row r="929" spans="1:8" s="6" customFormat="1" ht="78.75" x14ac:dyDescent="0.2">
      <c r="A929" s="17" t="s">
        <v>4831</v>
      </c>
      <c r="B929" s="17" t="s">
        <v>1881</v>
      </c>
      <c r="C929" s="14" t="s">
        <v>315</v>
      </c>
      <c r="D929" s="64" t="s">
        <v>314</v>
      </c>
      <c r="E929" s="65">
        <v>2500000</v>
      </c>
      <c r="F929" s="66">
        <v>257820250</v>
      </c>
      <c r="G929" s="66">
        <v>9.9496286410613328E-3</v>
      </c>
      <c r="H929" s="14" t="s">
        <v>10</v>
      </c>
    </row>
    <row r="930" spans="1:8" s="6" customFormat="1" ht="78.75" x14ac:dyDescent="0.2">
      <c r="A930" s="17" t="s">
        <v>4832</v>
      </c>
      <c r="B930" s="17" t="s">
        <v>1186</v>
      </c>
      <c r="C930" s="14" t="s">
        <v>315</v>
      </c>
      <c r="D930" s="64" t="s">
        <v>314</v>
      </c>
      <c r="E930" s="65">
        <v>2050000</v>
      </c>
      <c r="F930" s="66">
        <v>201942015</v>
      </c>
      <c r="G930" s="66">
        <v>7.9236231407834798E-3</v>
      </c>
      <c r="H930" s="14" t="s">
        <v>10</v>
      </c>
    </row>
    <row r="931" spans="1:8" s="6" customFormat="1" ht="78.75" x14ac:dyDescent="0.2">
      <c r="A931" s="17" t="s">
        <v>4833</v>
      </c>
      <c r="B931" s="17" t="s">
        <v>1882</v>
      </c>
      <c r="C931" s="14" t="s">
        <v>315</v>
      </c>
      <c r="D931" s="64" t="s">
        <v>314</v>
      </c>
      <c r="E931" s="65">
        <v>1000000</v>
      </c>
      <c r="F931" s="66">
        <v>97998500</v>
      </c>
      <c r="G931" s="66" t="s">
        <v>489</v>
      </c>
      <c r="H931" s="14" t="s">
        <v>10</v>
      </c>
    </row>
    <row r="932" spans="1:8" s="6" customFormat="1" ht="63" x14ac:dyDescent="0.2">
      <c r="A932" s="17" t="s">
        <v>4834</v>
      </c>
      <c r="B932" s="17" t="s">
        <v>313</v>
      </c>
      <c r="C932" s="14" t="s">
        <v>46</v>
      </c>
      <c r="D932" s="64" t="s">
        <v>135</v>
      </c>
      <c r="E932" s="65">
        <v>133500000</v>
      </c>
      <c r="F932" s="66">
        <v>13467159600</v>
      </c>
      <c r="G932" s="66">
        <v>0.48888734344427032</v>
      </c>
      <c r="H932" s="14" t="s">
        <v>10</v>
      </c>
    </row>
    <row r="933" spans="1:8" s="6" customFormat="1" ht="63" x14ac:dyDescent="0.2">
      <c r="A933" s="17" t="s">
        <v>4835</v>
      </c>
      <c r="B933" s="17" t="s">
        <v>311</v>
      </c>
      <c r="C933" s="14" t="s">
        <v>46</v>
      </c>
      <c r="D933" s="64" t="s">
        <v>135</v>
      </c>
      <c r="E933" s="65">
        <v>120000000</v>
      </c>
      <c r="F933" s="66">
        <v>12393648000</v>
      </c>
      <c r="G933" s="66">
        <v>0.44996448902318703</v>
      </c>
      <c r="H933" s="14" t="s">
        <v>10</v>
      </c>
    </row>
    <row r="934" spans="1:8" s="6" customFormat="1" ht="63" x14ac:dyDescent="0.2">
      <c r="A934" s="17" t="s">
        <v>4836</v>
      </c>
      <c r="B934" s="17" t="s">
        <v>312</v>
      </c>
      <c r="C934" s="14" t="s">
        <v>46</v>
      </c>
      <c r="D934" s="64" t="s">
        <v>135</v>
      </c>
      <c r="E934" s="65">
        <v>59000000</v>
      </c>
      <c r="F934" s="66">
        <v>6005143900</v>
      </c>
      <c r="G934" s="66">
        <v>0.21833325648429919</v>
      </c>
      <c r="H934" s="14" t="s">
        <v>10</v>
      </c>
    </row>
    <row r="935" spans="1:8" s="6" customFormat="1" ht="63" x14ac:dyDescent="0.2">
      <c r="A935" s="17" t="s">
        <v>4837</v>
      </c>
      <c r="B935" s="17" t="s">
        <v>310</v>
      </c>
      <c r="C935" s="14" t="s">
        <v>46</v>
      </c>
      <c r="D935" s="64" t="s">
        <v>135</v>
      </c>
      <c r="E935" s="65">
        <v>48100000</v>
      </c>
      <c r="F935" s="66">
        <v>4888095160</v>
      </c>
      <c r="G935" s="66">
        <v>0.17783185390208725</v>
      </c>
      <c r="H935" s="14" t="s">
        <v>10</v>
      </c>
    </row>
    <row r="936" spans="1:8" s="6" customFormat="1" ht="63" x14ac:dyDescent="0.2">
      <c r="A936" s="17" t="s">
        <v>4838</v>
      </c>
      <c r="B936" s="17" t="s">
        <v>1191</v>
      </c>
      <c r="C936" s="14" t="s">
        <v>46</v>
      </c>
      <c r="D936" s="64" t="s">
        <v>135</v>
      </c>
      <c r="E936" s="65">
        <v>36500000</v>
      </c>
      <c r="F936" s="66">
        <v>3620785400</v>
      </c>
      <c r="G936" s="66">
        <v>0.13188236132566988</v>
      </c>
      <c r="H936" s="14" t="s">
        <v>10</v>
      </c>
    </row>
    <row r="937" spans="1:8" s="6" customFormat="1" ht="63" x14ac:dyDescent="0.2">
      <c r="A937" s="17" t="s">
        <v>4839</v>
      </c>
      <c r="B937" s="17" t="s">
        <v>1196</v>
      </c>
      <c r="C937" s="14" t="s">
        <v>46</v>
      </c>
      <c r="D937" s="64" t="s">
        <v>135</v>
      </c>
      <c r="E937" s="65">
        <v>29900000</v>
      </c>
      <c r="F937" s="66">
        <v>2947260940</v>
      </c>
      <c r="G937" s="66">
        <v>0.10746204345894285</v>
      </c>
      <c r="H937" s="14" t="s">
        <v>10</v>
      </c>
    </row>
    <row r="938" spans="1:8" s="6" customFormat="1" ht="63" x14ac:dyDescent="0.2">
      <c r="A938" s="17" t="s">
        <v>4840</v>
      </c>
      <c r="B938" s="17" t="s">
        <v>308</v>
      </c>
      <c r="C938" s="14" t="s">
        <v>46</v>
      </c>
      <c r="D938" s="64" t="s">
        <v>135</v>
      </c>
      <c r="E938" s="65">
        <v>28500000</v>
      </c>
      <c r="F938" s="66">
        <v>2856099000</v>
      </c>
      <c r="G938" s="66">
        <v>0.10415673877535721</v>
      </c>
      <c r="H938" s="14" t="s">
        <v>228</v>
      </c>
    </row>
    <row r="939" spans="1:8" s="6" customFormat="1" ht="63" x14ac:dyDescent="0.2">
      <c r="A939" s="17" t="s">
        <v>4841</v>
      </c>
      <c r="B939" s="17" t="s">
        <v>309</v>
      </c>
      <c r="C939" s="14" t="s">
        <v>46</v>
      </c>
      <c r="D939" s="64" t="s">
        <v>135</v>
      </c>
      <c r="E939" s="65">
        <v>26400000</v>
      </c>
      <c r="F939" s="66">
        <v>2646832320</v>
      </c>
      <c r="G939" s="66">
        <v>9.656925064684195E-2</v>
      </c>
      <c r="H939" s="14" t="s">
        <v>228</v>
      </c>
    </row>
    <row r="940" spans="1:8" s="6" customFormat="1" ht="63" x14ac:dyDescent="0.2">
      <c r="A940" s="17" t="s">
        <v>4842</v>
      </c>
      <c r="B940" s="17" t="s">
        <v>1883</v>
      </c>
      <c r="C940" s="14" t="s">
        <v>46</v>
      </c>
      <c r="D940" s="64" t="s">
        <v>135</v>
      </c>
      <c r="E940" s="65">
        <v>22500000</v>
      </c>
      <c r="F940" s="66">
        <v>2243157750</v>
      </c>
      <c r="G940" s="66">
        <v>8.1933017073209977E-2</v>
      </c>
      <c r="H940" s="14" t="s">
        <v>10</v>
      </c>
    </row>
    <row r="941" spans="1:8" s="6" customFormat="1" ht="63" x14ac:dyDescent="0.2">
      <c r="A941" s="17" t="s">
        <v>4843</v>
      </c>
      <c r="B941" s="17" t="s">
        <v>1199</v>
      </c>
      <c r="C941" s="14" t="s">
        <v>46</v>
      </c>
      <c r="D941" s="64" t="s">
        <v>135</v>
      </c>
      <c r="E941" s="65">
        <v>18500000</v>
      </c>
      <c r="F941" s="66">
        <v>1860304500</v>
      </c>
      <c r="G941" s="66">
        <v>6.8051712656575267E-2</v>
      </c>
      <c r="H941" s="14" t="s">
        <v>228</v>
      </c>
    </row>
    <row r="942" spans="1:8" s="6" customFormat="1" ht="63" x14ac:dyDescent="0.2">
      <c r="A942" s="17" t="s">
        <v>4844</v>
      </c>
      <c r="B942" s="17" t="s">
        <v>1190</v>
      </c>
      <c r="C942" s="14" t="s">
        <v>46</v>
      </c>
      <c r="D942" s="64" t="s">
        <v>135</v>
      </c>
      <c r="E942" s="65">
        <v>17500000</v>
      </c>
      <c r="F942" s="66">
        <v>1747957750</v>
      </c>
      <c r="G942" s="66">
        <v>6.3978299574749389E-2</v>
      </c>
      <c r="H942" s="14" t="s">
        <v>10</v>
      </c>
    </row>
    <row r="943" spans="1:8" s="6" customFormat="1" ht="63" x14ac:dyDescent="0.2">
      <c r="A943" s="17" t="s">
        <v>4845</v>
      </c>
      <c r="B943" s="17" t="s">
        <v>4027</v>
      </c>
      <c r="C943" s="14" t="s">
        <v>46</v>
      </c>
      <c r="D943" s="64" t="s">
        <v>135</v>
      </c>
      <c r="E943" s="65">
        <v>15500000</v>
      </c>
      <c r="F943" s="66">
        <v>1549975200</v>
      </c>
      <c r="G943" s="66">
        <v>5.6799945869428603E-2</v>
      </c>
      <c r="H943" s="14" t="s">
        <v>228</v>
      </c>
    </row>
    <row r="944" spans="1:8" s="6" customFormat="1" ht="63" x14ac:dyDescent="0.2">
      <c r="A944" s="17" t="s">
        <v>3030</v>
      </c>
      <c r="B944" s="17" t="s">
        <v>1192</v>
      </c>
      <c r="C944" s="14" t="s">
        <v>46</v>
      </c>
      <c r="D944" s="64" t="s">
        <v>135</v>
      </c>
      <c r="E944" s="65">
        <v>14000000</v>
      </c>
      <c r="F944" s="66">
        <v>1411214000</v>
      </c>
      <c r="G944" s="66">
        <v>5.1768810680116427E-2</v>
      </c>
      <c r="H944" s="14" t="s">
        <v>228</v>
      </c>
    </row>
    <row r="945" spans="1:8" s="6" customFormat="1" ht="63" x14ac:dyDescent="0.2">
      <c r="A945" s="17" t="s">
        <v>3031</v>
      </c>
      <c r="B945" s="17" t="s">
        <v>1193</v>
      </c>
      <c r="C945" s="14" t="s">
        <v>46</v>
      </c>
      <c r="D945" s="64" t="s">
        <v>135</v>
      </c>
      <c r="E945" s="65">
        <v>14000000</v>
      </c>
      <c r="F945" s="66">
        <v>1390452000</v>
      </c>
      <c r="G945" s="66">
        <v>5.101603231843823E-2</v>
      </c>
      <c r="H945" s="14" t="s">
        <v>10</v>
      </c>
    </row>
    <row r="946" spans="1:8" s="6" customFormat="1" ht="63" x14ac:dyDescent="0.2">
      <c r="A946" s="17" t="s">
        <v>3032</v>
      </c>
      <c r="B946" s="17" t="s">
        <v>1194</v>
      </c>
      <c r="C946" s="14" t="s">
        <v>46</v>
      </c>
      <c r="D946" s="64" t="s">
        <v>135</v>
      </c>
      <c r="E946" s="65">
        <v>8000000</v>
      </c>
      <c r="F946" s="66">
        <v>814081600</v>
      </c>
      <c r="G946" s="66">
        <v>3.0118278468529654E-2</v>
      </c>
      <c r="H946" s="14" t="s">
        <v>10</v>
      </c>
    </row>
    <row r="947" spans="1:8" s="6" customFormat="1" ht="63" x14ac:dyDescent="0.2">
      <c r="A947" s="17" t="s">
        <v>3033</v>
      </c>
      <c r="B947" s="17" t="s">
        <v>1198</v>
      </c>
      <c r="C947" s="14" t="s">
        <v>46</v>
      </c>
      <c r="D947" s="64" t="s">
        <v>135</v>
      </c>
      <c r="E947" s="65">
        <v>6500000</v>
      </c>
      <c r="F947" s="66">
        <v>655248750</v>
      </c>
      <c r="G947" s="66">
        <v>2.4359395287541434E-2</v>
      </c>
      <c r="H947" s="14" t="s">
        <v>10</v>
      </c>
    </row>
    <row r="948" spans="1:8" s="6" customFormat="1" ht="63" x14ac:dyDescent="0.2">
      <c r="A948" s="17" t="s">
        <v>3034</v>
      </c>
      <c r="B948" s="17" t="s">
        <v>1884</v>
      </c>
      <c r="C948" s="14" t="s">
        <v>46</v>
      </c>
      <c r="D948" s="64" t="s">
        <v>135</v>
      </c>
      <c r="E948" s="65">
        <v>4900000</v>
      </c>
      <c r="F948" s="66">
        <v>487255020</v>
      </c>
      <c r="G948" s="66">
        <v>1.8268361435233953E-2</v>
      </c>
      <c r="H948" s="14" t="s">
        <v>10</v>
      </c>
    </row>
    <row r="949" spans="1:8" s="6" customFormat="1" ht="63" x14ac:dyDescent="0.2">
      <c r="A949" s="17" t="s">
        <v>3035</v>
      </c>
      <c r="B949" s="17" t="s">
        <v>1885</v>
      </c>
      <c r="C949" s="14" t="s">
        <v>46</v>
      </c>
      <c r="D949" s="64" t="s">
        <v>135</v>
      </c>
      <c r="E949" s="65">
        <v>4500000</v>
      </c>
      <c r="F949" s="66">
        <v>459910800</v>
      </c>
      <c r="G949" s="66">
        <v>1.7276928185404074E-2</v>
      </c>
      <c r="H949" s="14" t="s">
        <v>10</v>
      </c>
    </row>
    <row r="950" spans="1:8" s="6" customFormat="1" ht="63" x14ac:dyDescent="0.2">
      <c r="A950" s="17" t="s">
        <v>3036</v>
      </c>
      <c r="B950" s="17" t="s">
        <v>1195</v>
      </c>
      <c r="C950" s="14" t="s">
        <v>46</v>
      </c>
      <c r="D950" s="64" t="s">
        <v>135</v>
      </c>
      <c r="E950" s="65">
        <v>2500000</v>
      </c>
      <c r="F950" s="66">
        <v>249274250</v>
      </c>
      <c r="G950" s="66">
        <v>9.6397719856860433E-3</v>
      </c>
      <c r="H950" s="14" t="s">
        <v>10</v>
      </c>
    </row>
    <row r="951" spans="1:8" s="6" customFormat="1" ht="63" x14ac:dyDescent="0.2">
      <c r="A951" s="17" t="s">
        <v>3037</v>
      </c>
      <c r="B951" s="17" t="s">
        <v>1197</v>
      </c>
      <c r="C951" s="14" t="s">
        <v>46</v>
      </c>
      <c r="D951" s="64" t="s">
        <v>135</v>
      </c>
      <c r="E951" s="65">
        <v>2500000</v>
      </c>
      <c r="F951" s="66">
        <v>246485000</v>
      </c>
      <c r="G951" s="66">
        <v>9.5386407341057095E-3</v>
      </c>
      <c r="H951" s="14" t="s">
        <v>10</v>
      </c>
    </row>
    <row r="952" spans="1:8" s="6" customFormat="1" ht="63" x14ac:dyDescent="0.2">
      <c r="A952" s="17" t="s">
        <v>3038</v>
      </c>
      <c r="B952" s="17" t="s">
        <v>305</v>
      </c>
      <c r="C952" s="14" t="s">
        <v>55</v>
      </c>
      <c r="D952" s="64" t="s">
        <v>200</v>
      </c>
      <c r="E952" s="65">
        <v>103547000</v>
      </c>
      <c r="F952" s="66">
        <v>10339644266.200001</v>
      </c>
      <c r="G952" s="66">
        <v>0.37549143413392561</v>
      </c>
      <c r="H952" s="14" t="s">
        <v>10</v>
      </c>
    </row>
    <row r="953" spans="1:8" s="6" customFormat="1" ht="63" x14ac:dyDescent="0.2">
      <c r="A953" s="17" t="s">
        <v>3039</v>
      </c>
      <c r="B953" s="17" t="s">
        <v>1201</v>
      </c>
      <c r="C953" s="14" t="s">
        <v>55</v>
      </c>
      <c r="D953" s="64" t="s">
        <v>200</v>
      </c>
      <c r="E953" s="65">
        <v>87000000</v>
      </c>
      <c r="F953" s="66">
        <v>8747032200</v>
      </c>
      <c r="G953" s="66">
        <v>0.3177472908922846</v>
      </c>
      <c r="H953" s="14" t="s">
        <v>10</v>
      </c>
    </row>
    <row r="954" spans="1:8" s="6" customFormat="1" ht="63" x14ac:dyDescent="0.2">
      <c r="A954" s="17" t="s">
        <v>3040</v>
      </c>
      <c r="B954" s="17" t="s">
        <v>630</v>
      </c>
      <c r="C954" s="14" t="s">
        <v>55</v>
      </c>
      <c r="D954" s="64" t="s">
        <v>200</v>
      </c>
      <c r="E954" s="65">
        <v>53975000</v>
      </c>
      <c r="F954" s="66">
        <v>5480707860</v>
      </c>
      <c r="G954" s="66">
        <v>0.19931851305899351</v>
      </c>
      <c r="H954" s="14" t="s">
        <v>10</v>
      </c>
    </row>
    <row r="955" spans="1:8" s="6" customFormat="1" ht="63" x14ac:dyDescent="0.2">
      <c r="A955" s="17" t="s">
        <v>3041</v>
      </c>
      <c r="B955" s="17" t="s">
        <v>1208</v>
      </c>
      <c r="C955" s="14" t="s">
        <v>55</v>
      </c>
      <c r="D955" s="64" t="s">
        <v>200</v>
      </c>
      <c r="E955" s="65">
        <v>50000000</v>
      </c>
      <c r="F955" s="66">
        <v>4928985000</v>
      </c>
      <c r="G955" s="66">
        <v>0.17931441756476346</v>
      </c>
      <c r="H955" s="14" t="s">
        <v>10</v>
      </c>
    </row>
    <row r="956" spans="1:8" s="6" customFormat="1" ht="63" x14ac:dyDescent="0.2">
      <c r="A956" s="17" t="s">
        <v>3042</v>
      </c>
      <c r="B956" s="17" t="s">
        <v>1221</v>
      </c>
      <c r="C956" s="14" t="s">
        <v>55</v>
      </c>
      <c r="D956" s="64" t="s">
        <v>200</v>
      </c>
      <c r="E956" s="65">
        <v>42500000</v>
      </c>
      <c r="F956" s="66">
        <v>4256978500</v>
      </c>
      <c r="G956" s="66">
        <v>0.15494913714346042</v>
      </c>
      <c r="H956" s="14" t="s">
        <v>10</v>
      </c>
    </row>
    <row r="957" spans="1:8" s="6" customFormat="1" ht="63" x14ac:dyDescent="0.2">
      <c r="A957" s="17" t="s">
        <v>3043</v>
      </c>
      <c r="B957" s="17" t="s">
        <v>1229</v>
      </c>
      <c r="C957" s="14" t="s">
        <v>55</v>
      </c>
      <c r="D957" s="54" t="s">
        <v>200</v>
      </c>
      <c r="E957" s="65">
        <v>38548000</v>
      </c>
      <c r="F957" s="66">
        <v>3854017475.5999999</v>
      </c>
      <c r="G957" s="66">
        <v>0.14033877495446145</v>
      </c>
      <c r="H957" s="14" t="s">
        <v>10</v>
      </c>
    </row>
    <row r="958" spans="1:8" s="6" customFormat="1" ht="63" x14ac:dyDescent="0.2">
      <c r="A958" s="17" t="s">
        <v>3044</v>
      </c>
      <c r="B958" s="17" t="s">
        <v>1202</v>
      </c>
      <c r="C958" s="14" t="s">
        <v>55</v>
      </c>
      <c r="D958" s="64" t="s">
        <v>200</v>
      </c>
      <c r="E958" s="65">
        <v>30000000</v>
      </c>
      <c r="F958" s="66">
        <v>2985603000</v>
      </c>
      <c r="G958" s="66">
        <v>0.10885223097026964</v>
      </c>
      <c r="H958" s="14" t="s">
        <v>10</v>
      </c>
    </row>
    <row r="959" spans="1:8" s="6" customFormat="1" ht="63" x14ac:dyDescent="0.2">
      <c r="A959" s="17" t="s">
        <v>3045</v>
      </c>
      <c r="B959" s="17" t="s">
        <v>1217</v>
      </c>
      <c r="C959" s="14" t="s">
        <v>55</v>
      </c>
      <c r="D959" s="64" t="s">
        <v>200</v>
      </c>
      <c r="E959" s="65">
        <v>28747000</v>
      </c>
      <c r="F959" s="66">
        <v>2880242421.5999999</v>
      </c>
      <c r="G959" s="66">
        <v>0.10503211905458626</v>
      </c>
      <c r="H959" s="14" t="s">
        <v>10</v>
      </c>
    </row>
    <row r="960" spans="1:8" s="6" customFormat="1" ht="63" x14ac:dyDescent="0.2">
      <c r="A960" s="17" t="s">
        <v>4846</v>
      </c>
      <c r="B960" s="17" t="s">
        <v>1205</v>
      </c>
      <c r="C960" s="14" t="s">
        <v>55</v>
      </c>
      <c r="D960" s="64" t="s">
        <v>200</v>
      </c>
      <c r="E960" s="65">
        <v>28000000</v>
      </c>
      <c r="F960" s="66">
        <v>2811247600</v>
      </c>
      <c r="G960" s="66">
        <v>0.10253053882299361</v>
      </c>
      <c r="H960" s="14" t="s">
        <v>10</v>
      </c>
    </row>
    <row r="961" spans="1:8" s="6" customFormat="1" ht="63" x14ac:dyDescent="0.2">
      <c r="A961" s="17" t="s">
        <v>4847</v>
      </c>
      <c r="B961" s="17" t="s">
        <v>306</v>
      </c>
      <c r="C961" s="14" t="s">
        <v>55</v>
      </c>
      <c r="D961" s="64" t="s">
        <v>200</v>
      </c>
      <c r="E961" s="65">
        <v>27000000</v>
      </c>
      <c r="F961" s="66">
        <v>2714823000</v>
      </c>
      <c r="G961" s="66">
        <v>9.9034423207278607E-2</v>
      </c>
      <c r="H961" s="14" t="s">
        <v>10</v>
      </c>
    </row>
    <row r="962" spans="1:8" s="6" customFormat="1" ht="63" x14ac:dyDescent="0.2">
      <c r="A962" s="17" t="s">
        <v>4848</v>
      </c>
      <c r="B962" s="17" t="s">
        <v>1204</v>
      </c>
      <c r="C962" s="14" t="s">
        <v>55</v>
      </c>
      <c r="D962" s="64" t="s">
        <v>200</v>
      </c>
      <c r="E962" s="65">
        <v>26000000</v>
      </c>
      <c r="F962" s="66">
        <v>2601526200</v>
      </c>
      <c r="G962" s="66">
        <v>9.4926563680865869E-2</v>
      </c>
      <c r="H962" s="14" t="s">
        <v>10</v>
      </c>
    </row>
    <row r="963" spans="1:8" s="6" customFormat="1" ht="63" x14ac:dyDescent="0.2">
      <c r="A963" s="17" t="s">
        <v>4849</v>
      </c>
      <c r="B963" s="17" t="s">
        <v>1200</v>
      </c>
      <c r="C963" s="14" t="s">
        <v>55</v>
      </c>
      <c r="D963" s="64" t="s">
        <v>200</v>
      </c>
      <c r="E963" s="65">
        <v>26000000</v>
      </c>
      <c r="F963" s="66">
        <v>2584270000</v>
      </c>
      <c r="G963" s="66">
        <v>9.4300896887455257E-2</v>
      </c>
      <c r="H963" s="14" t="s">
        <v>10</v>
      </c>
    </row>
    <row r="964" spans="1:8" s="6" customFormat="1" ht="63" x14ac:dyDescent="0.2">
      <c r="A964" s="17" t="s">
        <v>4850</v>
      </c>
      <c r="B964" s="17" t="s">
        <v>166</v>
      </c>
      <c r="C964" s="14" t="s">
        <v>55</v>
      </c>
      <c r="D964" s="64" t="s">
        <v>200</v>
      </c>
      <c r="E964" s="65">
        <v>25820000</v>
      </c>
      <c r="F964" s="66">
        <v>2581566224</v>
      </c>
      <c r="G964" s="66">
        <v>9.4202864710033779E-2</v>
      </c>
      <c r="H964" s="14" t="s">
        <v>10</v>
      </c>
    </row>
    <row r="965" spans="1:8" s="6" customFormat="1" ht="63" x14ac:dyDescent="0.2">
      <c r="A965" s="17" t="s">
        <v>4851</v>
      </c>
      <c r="B965" s="17" t="s">
        <v>1228</v>
      </c>
      <c r="C965" s="14" t="s">
        <v>55</v>
      </c>
      <c r="D965" s="64" t="s">
        <v>200</v>
      </c>
      <c r="E965" s="65">
        <v>23400000</v>
      </c>
      <c r="F965" s="66">
        <v>2335135140</v>
      </c>
      <c r="G965" s="66">
        <v>8.5267887940931569E-2</v>
      </c>
      <c r="H965" s="14" t="s">
        <v>10</v>
      </c>
    </row>
    <row r="966" spans="1:8" s="6" customFormat="1" ht="63" x14ac:dyDescent="0.2">
      <c r="A966" s="17" t="s">
        <v>4852</v>
      </c>
      <c r="B966" s="17" t="s">
        <v>304</v>
      </c>
      <c r="C966" s="14" t="s">
        <v>55</v>
      </c>
      <c r="D966" s="64" t="s">
        <v>200</v>
      </c>
      <c r="E966" s="65">
        <v>23500000</v>
      </c>
      <c r="F966" s="66">
        <v>2329665450</v>
      </c>
      <c r="G966" s="66">
        <v>8.506957061711462E-2</v>
      </c>
      <c r="H966" s="14" t="s">
        <v>10</v>
      </c>
    </row>
    <row r="967" spans="1:8" s="6" customFormat="1" ht="63" x14ac:dyDescent="0.2">
      <c r="A967" s="17" t="s">
        <v>4853</v>
      </c>
      <c r="B967" s="17" t="s">
        <v>160</v>
      </c>
      <c r="C967" s="14" t="s">
        <v>55</v>
      </c>
      <c r="D967" s="64" t="s">
        <v>200</v>
      </c>
      <c r="E967" s="65">
        <v>21980000</v>
      </c>
      <c r="F967" s="66">
        <v>2198019782</v>
      </c>
      <c r="G967" s="66">
        <v>8.0296426879561844E-2</v>
      </c>
      <c r="H967" s="14" t="s">
        <v>10</v>
      </c>
    </row>
    <row r="968" spans="1:8" s="6" customFormat="1" ht="63" x14ac:dyDescent="0.2">
      <c r="A968" s="17" t="s">
        <v>3046</v>
      </c>
      <c r="B968" s="17" t="s">
        <v>307</v>
      </c>
      <c r="C968" s="14" t="s">
        <v>55</v>
      </c>
      <c r="D968" s="64" t="s">
        <v>200</v>
      </c>
      <c r="E968" s="65">
        <v>21160000</v>
      </c>
      <c r="F968" s="66">
        <v>2145401820.0000002</v>
      </c>
      <c r="G968" s="66">
        <v>7.8388630750614488E-2</v>
      </c>
      <c r="H968" s="14" t="s">
        <v>10</v>
      </c>
    </row>
    <row r="969" spans="1:8" s="6" customFormat="1" ht="63" x14ac:dyDescent="0.2">
      <c r="A969" s="17" t="s">
        <v>4854</v>
      </c>
      <c r="B969" s="17" t="s">
        <v>1203</v>
      </c>
      <c r="C969" s="14" t="s">
        <v>55</v>
      </c>
      <c r="D969" s="64" t="s">
        <v>200</v>
      </c>
      <c r="E969" s="65">
        <v>20200000</v>
      </c>
      <c r="F969" s="66">
        <v>2028160800</v>
      </c>
      <c r="G969" s="66">
        <v>7.4137763639686841E-2</v>
      </c>
      <c r="H969" s="14" t="s">
        <v>10</v>
      </c>
    </row>
    <row r="970" spans="1:8" s="6" customFormat="1" ht="63" x14ac:dyDescent="0.2">
      <c r="A970" s="17" t="s">
        <v>4855</v>
      </c>
      <c r="B970" s="17" t="s">
        <v>1214</v>
      </c>
      <c r="C970" s="14" t="s">
        <v>55</v>
      </c>
      <c r="D970" s="64" t="s">
        <v>200</v>
      </c>
      <c r="E970" s="65">
        <v>19500000</v>
      </c>
      <c r="F970" s="66">
        <v>1993132050</v>
      </c>
      <c r="G970" s="66">
        <v>7.2867708489092728E-2</v>
      </c>
      <c r="H970" s="14" t="s">
        <v>10</v>
      </c>
    </row>
    <row r="971" spans="1:8" s="6" customFormat="1" ht="63" x14ac:dyDescent="0.2">
      <c r="A971" s="17" t="s">
        <v>4856</v>
      </c>
      <c r="B971" s="17" t="s">
        <v>2871</v>
      </c>
      <c r="C971" s="14" t="s">
        <v>55</v>
      </c>
      <c r="D971" s="64" t="s">
        <v>200</v>
      </c>
      <c r="E971" s="65">
        <v>19000000</v>
      </c>
      <c r="F971" s="66">
        <v>1918792900</v>
      </c>
      <c r="G971" s="66">
        <v>7.0172356232780772E-2</v>
      </c>
      <c r="H971" s="14" t="s">
        <v>10</v>
      </c>
    </row>
    <row r="972" spans="1:8" s="6" customFormat="1" ht="63" x14ac:dyDescent="0.2">
      <c r="A972" s="17" t="s">
        <v>4078</v>
      </c>
      <c r="B972" s="17" t="s">
        <v>163</v>
      </c>
      <c r="C972" s="14" t="s">
        <v>55</v>
      </c>
      <c r="D972" s="64" t="s">
        <v>200</v>
      </c>
      <c r="E972" s="65">
        <v>18380000</v>
      </c>
      <c r="F972" s="66">
        <v>1845594616</v>
      </c>
      <c r="G972" s="66">
        <v>6.7518368933523712E-2</v>
      </c>
      <c r="H972" s="14" t="s">
        <v>10</v>
      </c>
    </row>
    <row r="973" spans="1:8" s="6" customFormat="1" ht="63" x14ac:dyDescent="0.2">
      <c r="A973" s="17" t="s">
        <v>4857</v>
      </c>
      <c r="B973" s="17" t="s">
        <v>1213</v>
      </c>
      <c r="C973" s="14" t="s">
        <v>55</v>
      </c>
      <c r="D973" s="64" t="s">
        <v>200</v>
      </c>
      <c r="E973" s="65">
        <v>18000000</v>
      </c>
      <c r="F973" s="66">
        <v>1802593800</v>
      </c>
      <c r="G973" s="66">
        <v>6.5959266543614017E-2</v>
      </c>
      <c r="H973" s="14" t="s">
        <v>10</v>
      </c>
    </row>
    <row r="974" spans="1:8" s="6" customFormat="1" ht="63" x14ac:dyDescent="0.2">
      <c r="A974" s="17" t="s">
        <v>4858</v>
      </c>
      <c r="B974" s="17" t="s">
        <v>1225</v>
      </c>
      <c r="C974" s="14" t="s">
        <v>55</v>
      </c>
      <c r="D974" s="64" t="s">
        <v>200</v>
      </c>
      <c r="E974" s="65">
        <v>16990000</v>
      </c>
      <c r="F974" s="66">
        <v>1732290206</v>
      </c>
      <c r="G974" s="66">
        <v>6.3410233487482218E-2</v>
      </c>
      <c r="H974" s="14" t="s">
        <v>10</v>
      </c>
    </row>
    <row r="975" spans="1:8" s="6" customFormat="1" ht="63" x14ac:dyDescent="0.2">
      <c r="A975" s="17" t="s">
        <v>4859</v>
      </c>
      <c r="B975" s="17" t="s">
        <v>1211</v>
      </c>
      <c r="C975" s="14" t="s">
        <v>55</v>
      </c>
      <c r="D975" s="64" t="s">
        <v>200</v>
      </c>
      <c r="E975" s="65">
        <v>16200000</v>
      </c>
      <c r="F975" s="66">
        <v>1661358600</v>
      </c>
      <c r="G975" s="66">
        <v>6.0838430281823667E-2</v>
      </c>
      <c r="H975" s="14" t="s">
        <v>10</v>
      </c>
    </row>
    <row r="976" spans="1:8" s="6" customFormat="1" ht="63" x14ac:dyDescent="0.2">
      <c r="A976" s="17" t="s">
        <v>4860</v>
      </c>
      <c r="B976" s="17" t="s">
        <v>1224</v>
      </c>
      <c r="C976" s="14" t="s">
        <v>55</v>
      </c>
      <c r="D976" s="64" t="s">
        <v>200</v>
      </c>
      <c r="E976" s="65">
        <v>16500000</v>
      </c>
      <c r="F976" s="66">
        <v>1649508300</v>
      </c>
      <c r="G976" s="66">
        <v>6.0408767945854334E-2</v>
      </c>
      <c r="H976" s="14" t="s">
        <v>10</v>
      </c>
    </row>
    <row r="977" spans="1:8" s="6" customFormat="1" ht="63" x14ac:dyDescent="0.2">
      <c r="A977" s="17" t="s">
        <v>4861</v>
      </c>
      <c r="B977" s="17" t="s">
        <v>301</v>
      </c>
      <c r="C977" s="14" t="s">
        <v>55</v>
      </c>
      <c r="D977" s="64" t="s">
        <v>200</v>
      </c>
      <c r="E977" s="65">
        <v>15550000</v>
      </c>
      <c r="F977" s="66">
        <v>1584588540</v>
      </c>
      <c r="G977" s="66">
        <v>5.8054939289012938E-2</v>
      </c>
      <c r="H977" s="14" t="s">
        <v>10</v>
      </c>
    </row>
    <row r="978" spans="1:8" s="6" customFormat="1" ht="63" x14ac:dyDescent="0.2">
      <c r="A978" s="17" t="s">
        <v>4862</v>
      </c>
      <c r="B978" s="17" t="s">
        <v>300</v>
      </c>
      <c r="C978" s="14" t="s">
        <v>55</v>
      </c>
      <c r="D978" s="64" t="s">
        <v>200</v>
      </c>
      <c r="E978" s="65">
        <v>16200000</v>
      </c>
      <c r="F978" s="66">
        <v>1569773520</v>
      </c>
      <c r="G978" s="66">
        <v>5.7517783596698638E-2</v>
      </c>
      <c r="H978" s="14" t="s">
        <v>10</v>
      </c>
    </row>
    <row r="979" spans="1:8" s="6" customFormat="1" ht="63" x14ac:dyDescent="0.2">
      <c r="A979" s="17" t="s">
        <v>4863</v>
      </c>
      <c r="B979" s="17" t="s">
        <v>1218</v>
      </c>
      <c r="C979" s="14" t="s">
        <v>55</v>
      </c>
      <c r="D979" s="64" t="s">
        <v>200</v>
      </c>
      <c r="E979" s="65">
        <v>15000000</v>
      </c>
      <c r="F979" s="66">
        <v>1500481500</v>
      </c>
      <c r="G979" s="66">
        <v>5.5005427692018341E-2</v>
      </c>
      <c r="H979" s="14" t="s">
        <v>10</v>
      </c>
    </row>
    <row r="980" spans="1:8" s="6" customFormat="1" ht="63" x14ac:dyDescent="0.2">
      <c r="A980" s="17" t="s">
        <v>4864</v>
      </c>
      <c r="B980" s="17" t="s">
        <v>1219</v>
      </c>
      <c r="C980" s="14" t="s">
        <v>55</v>
      </c>
      <c r="D980" s="64" t="s">
        <v>200</v>
      </c>
      <c r="E980" s="65">
        <v>14500000</v>
      </c>
      <c r="F980" s="66">
        <v>1450411800</v>
      </c>
      <c r="G980" s="66">
        <v>5.3190025190538795E-2</v>
      </c>
      <c r="H980" s="14" t="s">
        <v>10</v>
      </c>
    </row>
    <row r="981" spans="1:8" s="6" customFormat="1" ht="63" x14ac:dyDescent="0.2">
      <c r="A981" s="17" t="s">
        <v>4865</v>
      </c>
      <c r="B981" s="17" t="s">
        <v>1212</v>
      </c>
      <c r="C981" s="14" t="s">
        <v>55</v>
      </c>
      <c r="D981" s="64" t="s">
        <v>200</v>
      </c>
      <c r="E981" s="65">
        <v>13700000</v>
      </c>
      <c r="F981" s="66">
        <v>1314902710</v>
      </c>
      <c r="G981" s="66">
        <v>4.8276803402526935E-2</v>
      </c>
      <c r="H981" s="14" t="s">
        <v>10</v>
      </c>
    </row>
    <row r="982" spans="1:8" s="6" customFormat="1" ht="63" x14ac:dyDescent="0.2">
      <c r="A982" s="17" t="s">
        <v>4866</v>
      </c>
      <c r="B982" s="17" t="s">
        <v>1233</v>
      </c>
      <c r="C982" s="14" t="s">
        <v>55</v>
      </c>
      <c r="D982" s="64" t="s">
        <v>200</v>
      </c>
      <c r="E982" s="65">
        <v>10000000</v>
      </c>
      <c r="F982" s="66">
        <v>1005604000</v>
      </c>
      <c r="G982" s="66">
        <v>3.7062403239586129E-2</v>
      </c>
      <c r="H982" s="14" t="s">
        <v>10</v>
      </c>
    </row>
    <row r="983" spans="1:8" s="6" customFormat="1" ht="63" x14ac:dyDescent="0.2">
      <c r="A983" s="17" t="s">
        <v>4867</v>
      </c>
      <c r="B983" s="17" t="s">
        <v>1215</v>
      </c>
      <c r="C983" s="14" t="s">
        <v>55</v>
      </c>
      <c r="D983" s="64" t="s">
        <v>200</v>
      </c>
      <c r="E983" s="65">
        <v>10000000</v>
      </c>
      <c r="F983" s="66">
        <v>1000385000</v>
      </c>
      <c r="G983" s="66">
        <v>3.6873175310215237E-2</v>
      </c>
      <c r="H983" s="14" t="s">
        <v>10</v>
      </c>
    </row>
    <row r="984" spans="1:8" s="6" customFormat="1" ht="63" x14ac:dyDescent="0.2">
      <c r="A984" s="17" t="s">
        <v>4868</v>
      </c>
      <c r="B984" s="17" t="s">
        <v>302</v>
      </c>
      <c r="C984" s="14" t="s">
        <v>55</v>
      </c>
      <c r="D984" s="64" t="s">
        <v>200</v>
      </c>
      <c r="E984" s="65">
        <v>9600000</v>
      </c>
      <c r="F984" s="66">
        <v>983122560</v>
      </c>
      <c r="G984" s="66">
        <v>3.6247282269960539E-2</v>
      </c>
      <c r="H984" s="14" t="s">
        <v>10</v>
      </c>
    </row>
    <row r="985" spans="1:8" s="6" customFormat="1" ht="63" x14ac:dyDescent="0.2">
      <c r="A985" s="17" t="s">
        <v>4869</v>
      </c>
      <c r="B985" s="17" t="s">
        <v>1232</v>
      </c>
      <c r="C985" s="14" t="s">
        <v>55</v>
      </c>
      <c r="D985" s="64" t="s">
        <v>200</v>
      </c>
      <c r="E985" s="65">
        <v>9500000</v>
      </c>
      <c r="F985" s="66">
        <v>950290700</v>
      </c>
      <c r="G985" s="66">
        <v>3.5056880874061898E-2</v>
      </c>
      <c r="H985" s="14" t="s">
        <v>10</v>
      </c>
    </row>
    <row r="986" spans="1:8" s="6" customFormat="1" ht="63" x14ac:dyDescent="0.2">
      <c r="A986" s="17" t="s">
        <v>4870</v>
      </c>
      <c r="B986" s="17" t="s">
        <v>4062</v>
      </c>
      <c r="C986" s="14" t="s">
        <v>55</v>
      </c>
      <c r="D986" s="54" t="s">
        <v>200</v>
      </c>
      <c r="E986" s="65">
        <v>9500000</v>
      </c>
      <c r="F986" s="66">
        <v>948521800</v>
      </c>
      <c r="G986" s="66">
        <v>3.4992744969815075E-2</v>
      </c>
      <c r="H986" s="14" t="s">
        <v>10</v>
      </c>
    </row>
    <row r="987" spans="1:8" s="6" customFormat="1" ht="63" x14ac:dyDescent="0.2">
      <c r="A987" s="17" t="s">
        <v>3047</v>
      </c>
      <c r="B987" s="17" t="s">
        <v>1223</v>
      </c>
      <c r="C987" s="14" t="s">
        <v>55</v>
      </c>
      <c r="D987" s="64" t="s">
        <v>200</v>
      </c>
      <c r="E987" s="65">
        <v>9260000</v>
      </c>
      <c r="F987" s="66">
        <v>927689024</v>
      </c>
      <c r="G987" s="66">
        <v>3.4237400446816869E-2</v>
      </c>
      <c r="H987" s="14" t="s">
        <v>10</v>
      </c>
    </row>
    <row r="988" spans="1:8" s="6" customFormat="1" ht="63" x14ac:dyDescent="0.2">
      <c r="A988" s="17" t="s">
        <v>3048</v>
      </c>
      <c r="B988" s="17" t="s">
        <v>1512</v>
      </c>
      <c r="C988" s="14" t="s">
        <v>55</v>
      </c>
      <c r="D988" s="64" t="s">
        <v>200</v>
      </c>
      <c r="E988" s="65">
        <v>9000000</v>
      </c>
      <c r="F988" s="66">
        <v>895976100</v>
      </c>
      <c r="G988" s="66">
        <v>3.3087568880843223E-2</v>
      </c>
      <c r="H988" s="14" t="s">
        <v>10</v>
      </c>
    </row>
    <row r="989" spans="1:8" s="6" customFormat="1" ht="63" x14ac:dyDescent="0.2">
      <c r="A989" s="17" t="s">
        <v>2020</v>
      </c>
      <c r="B989" s="17" t="s">
        <v>1207</v>
      </c>
      <c r="C989" s="14" t="s">
        <v>55</v>
      </c>
      <c r="D989" s="64" t="s">
        <v>200</v>
      </c>
      <c r="E989" s="65">
        <v>8000000</v>
      </c>
      <c r="F989" s="66">
        <v>802677600</v>
      </c>
      <c r="G989" s="66">
        <v>2.9704797857963327E-2</v>
      </c>
      <c r="H989" s="14" t="s">
        <v>10</v>
      </c>
    </row>
    <row r="990" spans="1:8" s="6" customFormat="1" ht="63" x14ac:dyDescent="0.2">
      <c r="A990" s="17" t="s">
        <v>2021</v>
      </c>
      <c r="B990" s="17" t="s">
        <v>297</v>
      </c>
      <c r="C990" s="14" t="s">
        <v>55</v>
      </c>
      <c r="D990" s="64" t="s">
        <v>200</v>
      </c>
      <c r="E990" s="65">
        <v>7510000</v>
      </c>
      <c r="F990" s="66">
        <v>761329254</v>
      </c>
      <c r="G990" s="66">
        <v>2.8205609910752903E-2</v>
      </c>
      <c r="H990" s="14" t="s">
        <v>10</v>
      </c>
    </row>
    <row r="991" spans="1:8" s="6" customFormat="1" ht="63" x14ac:dyDescent="0.2">
      <c r="A991" s="17" t="s">
        <v>2022</v>
      </c>
      <c r="B991" s="17" t="s">
        <v>1238</v>
      </c>
      <c r="C991" s="14" t="s">
        <v>55</v>
      </c>
      <c r="D991" s="64" t="s">
        <v>200</v>
      </c>
      <c r="E991" s="65">
        <v>6600000</v>
      </c>
      <c r="F991" s="66">
        <v>686622420</v>
      </c>
      <c r="G991" s="66">
        <v>2.5496926349213338E-2</v>
      </c>
      <c r="H991" s="14" t="s">
        <v>10</v>
      </c>
    </row>
    <row r="992" spans="1:8" s="6" customFormat="1" ht="63" x14ac:dyDescent="0.2">
      <c r="A992" s="17" t="s">
        <v>2023</v>
      </c>
      <c r="B992" s="17" t="s">
        <v>1220</v>
      </c>
      <c r="C992" s="14" t="s">
        <v>55</v>
      </c>
      <c r="D992" s="64" t="s">
        <v>200</v>
      </c>
      <c r="E992" s="65">
        <v>6700000</v>
      </c>
      <c r="F992" s="66">
        <v>677110710</v>
      </c>
      <c r="G992" s="66">
        <v>2.5152055456690556E-2</v>
      </c>
      <c r="H992" s="14" t="s">
        <v>10</v>
      </c>
    </row>
    <row r="993" spans="1:8" s="6" customFormat="1" ht="63" x14ac:dyDescent="0.2">
      <c r="A993" s="17" t="s">
        <v>3049</v>
      </c>
      <c r="B993" s="17" t="s">
        <v>1222</v>
      </c>
      <c r="C993" s="14" t="s">
        <v>55</v>
      </c>
      <c r="D993" s="64" t="s">
        <v>200</v>
      </c>
      <c r="E993" s="65">
        <v>5000000</v>
      </c>
      <c r="F993" s="66">
        <v>493298500</v>
      </c>
      <c r="G993" s="66">
        <v>1.8487482954029584E-2</v>
      </c>
      <c r="H993" s="14" t="s">
        <v>10</v>
      </c>
    </row>
    <row r="994" spans="1:8" s="6" customFormat="1" ht="63" x14ac:dyDescent="0.2">
      <c r="A994" s="17" t="s">
        <v>3050</v>
      </c>
      <c r="B994" s="17" t="s">
        <v>1210</v>
      </c>
      <c r="C994" s="14" t="s">
        <v>55</v>
      </c>
      <c r="D994" s="64" t="s">
        <v>200</v>
      </c>
      <c r="E994" s="65">
        <v>5050000</v>
      </c>
      <c r="F994" s="66">
        <v>484245510</v>
      </c>
      <c r="G994" s="66">
        <v>1.8159244105147538E-2</v>
      </c>
      <c r="H994" s="14" t="s">
        <v>10</v>
      </c>
    </row>
    <row r="995" spans="1:8" s="6" customFormat="1" ht="63" x14ac:dyDescent="0.2">
      <c r="A995" s="17" t="s">
        <v>3051</v>
      </c>
      <c r="B995" s="17" t="s">
        <v>1234</v>
      </c>
      <c r="C995" s="14" t="s">
        <v>55</v>
      </c>
      <c r="D995" s="64" t="s">
        <v>200</v>
      </c>
      <c r="E995" s="65">
        <v>4700000</v>
      </c>
      <c r="F995" s="66">
        <v>473990770</v>
      </c>
      <c r="G995" s="66">
        <v>1.7787432797150438E-2</v>
      </c>
      <c r="H995" s="14" t="s">
        <v>10</v>
      </c>
    </row>
    <row r="996" spans="1:8" s="6" customFormat="1" ht="63" x14ac:dyDescent="0.2">
      <c r="A996" s="17" t="s">
        <v>3052</v>
      </c>
      <c r="B996" s="17" t="s">
        <v>1216</v>
      </c>
      <c r="C996" s="14" t="s">
        <v>55</v>
      </c>
      <c r="D996" s="64" t="s">
        <v>200</v>
      </c>
      <c r="E996" s="65">
        <v>4510000</v>
      </c>
      <c r="F996" s="66">
        <v>456192814</v>
      </c>
      <c r="G996" s="66">
        <v>1.7142123281742458E-2</v>
      </c>
      <c r="H996" s="14" t="s">
        <v>10</v>
      </c>
    </row>
    <row r="997" spans="1:8" s="6" customFormat="1" ht="63" x14ac:dyDescent="0.2">
      <c r="A997" s="17" t="s">
        <v>3053</v>
      </c>
      <c r="B997" s="17" t="s">
        <v>1237</v>
      </c>
      <c r="C997" s="14" t="s">
        <v>55</v>
      </c>
      <c r="D997" s="64" t="s">
        <v>200</v>
      </c>
      <c r="E997" s="65">
        <v>4000000</v>
      </c>
      <c r="F997" s="66">
        <v>411073600</v>
      </c>
      <c r="G997" s="66">
        <v>1.5506213061381821E-2</v>
      </c>
      <c r="H997" s="14" t="s">
        <v>10</v>
      </c>
    </row>
    <row r="998" spans="1:8" s="6" customFormat="1" ht="63" x14ac:dyDescent="0.2">
      <c r="A998" s="17" t="s">
        <v>3054</v>
      </c>
      <c r="B998" s="17" t="s">
        <v>303</v>
      </c>
      <c r="C998" s="14" t="s">
        <v>55</v>
      </c>
      <c r="D998" s="64" t="s">
        <v>200</v>
      </c>
      <c r="E998" s="65">
        <v>4000000</v>
      </c>
      <c r="F998" s="66">
        <v>405520400</v>
      </c>
      <c r="G998" s="66">
        <v>1.5304867873149892E-2</v>
      </c>
      <c r="H998" s="14" t="s">
        <v>10</v>
      </c>
    </row>
    <row r="999" spans="1:8" s="6" customFormat="1" ht="63" x14ac:dyDescent="0.2">
      <c r="A999" s="17" t="s">
        <v>3055</v>
      </c>
      <c r="B999" s="17" t="s">
        <v>1236</v>
      </c>
      <c r="C999" s="14" t="s">
        <v>55</v>
      </c>
      <c r="D999" s="64" t="s">
        <v>200</v>
      </c>
      <c r="E999" s="65">
        <v>3500000</v>
      </c>
      <c r="F999" s="66">
        <v>371675150</v>
      </c>
      <c r="G999" s="66">
        <v>1.4077723482166909E-2</v>
      </c>
      <c r="H999" s="14" t="s">
        <v>10</v>
      </c>
    </row>
    <row r="1000" spans="1:8" s="6" customFormat="1" ht="63" x14ac:dyDescent="0.2">
      <c r="A1000" s="17" t="s">
        <v>3056</v>
      </c>
      <c r="B1000" s="17" t="s">
        <v>1230</v>
      </c>
      <c r="C1000" s="14" t="s">
        <v>55</v>
      </c>
      <c r="D1000" s="64" t="s">
        <v>200</v>
      </c>
      <c r="E1000" s="65">
        <v>3500000</v>
      </c>
      <c r="F1000" s="66">
        <v>349663650</v>
      </c>
      <c r="G1000" s="66">
        <v>1.3279641365411326E-2</v>
      </c>
      <c r="H1000" s="14" t="s">
        <v>10</v>
      </c>
    </row>
    <row r="1001" spans="1:8" s="6" customFormat="1" ht="63" x14ac:dyDescent="0.2">
      <c r="A1001" s="17" t="s">
        <v>3057</v>
      </c>
      <c r="B1001" s="17" t="s">
        <v>298</v>
      </c>
      <c r="C1001" s="14" t="s">
        <v>55</v>
      </c>
      <c r="D1001" s="64" t="s">
        <v>200</v>
      </c>
      <c r="E1001" s="65">
        <v>3310000</v>
      </c>
      <c r="F1001" s="66">
        <v>343865970</v>
      </c>
      <c r="G1001" s="66">
        <v>1.3069431941852208E-2</v>
      </c>
      <c r="H1001" s="14" t="s">
        <v>10</v>
      </c>
    </row>
    <row r="1002" spans="1:8" s="6" customFormat="1" ht="63" x14ac:dyDescent="0.2">
      <c r="A1002" s="17" t="s">
        <v>4871</v>
      </c>
      <c r="B1002" s="17" t="s">
        <v>1209</v>
      </c>
      <c r="C1002" s="14" t="s">
        <v>55</v>
      </c>
      <c r="D1002" s="64" t="s">
        <v>200</v>
      </c>
      <c r="E1002" s="65">
        <v>3480000</v>
      </c>
      <c r="F1002" s="66">
        <v>337112124</v>
      </c>
      <c r="G1002" s="66">
        <v>1.2824554322793022E-2</v>
      </c>
      <c r="H1002" s="14" t="s">
        <v>10</v>
      </c>
    </row>
    <row r="1003" spans="1:8" s="6" customFormat="1" ht="63" x14ac:dyDescent="0.2">
      <c r="A1003" s="17" t="s">
        <v>4872</v>
      </c>
      <c r="B1003" s="17" t="s">
        <v>295</v>
      </c>
      <c r="C1003" s="14" t="s">
        <v>55</v>
      </c>
      <c r="D1003" s="64" t="s">
        <v>200</v>
      </c>
      <c r="E1003" s="65">
        <v>3260000</v>
      </c>
      <c r="F1003" s="66">
        <v>335795322</v>
      </c>
      <c r="G1003" s="66">
        <v>1.2776810364975156E-2</v>
      </c>
      <c r="H1003" s="14" t="s">
        <v>10</v>
      </c>
    </row>
    <row r="1004" spans="1:8" s="6" customFormat="1" ht="63" x14ac:dyDescent="0.2">
      <c r="A1004" s="17" t="s">
        <v>3058</v>
      </c>
      <c r="B1004" s="17" t="s">
        <v>1235</v>
      </c>
      <c r="C1004" s="14" t="s">
        <v>55</v>
      </c>
      <c r="D1004" s="64" t="s">
        <v>200</v>
      </c>
      <c r="E1004" s="65">
        <v>2700000</v>
      </c>
      <c r="F1004" s="66">
        <v>286086870</v>
      </c>
      <c r="G1004" s="66">
        <v>1.0974505815407732E-2</v>
      </c>
      <c r="H1004" s="14" t="s">
        <v>10</v>
      </c>
    </row>
    <row r="1005" spans="1:8" s="6" customFormat="1" ht="63" x14ac:dyDescent="0.2">
      <c r="A1005" s="17" t="s">
        <v>4873</v>
      </c>
      <c r="B1005" s="17" t="s">
        <v>4874</v>
      </c>
      <c r="C1005" s="14" t="s">
        <v>55</v>
      </c>
      <c r="D1005" s="64" t="s">
        <v>200</v>
      </c>
      <c r="E1005" s="65">
        <v>2559000</v>
      </c>
      <c r="F1005" s="66">
        <v>254019135</v>
      </c>
      <c r="G1005" s="66">
        <v>9.8118096870949342E-3</v>
      </c>
      <c r="H1005" s="14" t="s">
        <v>10</v>
      </c>
    </row>
    <row r="1006" spans="1:8" s="6" customFormat="1" ht="63" x14ac:dyDescent="0.2">
      <c r="A1006" s="17" t="s">
        <v>4875</v>
      </c>
      <c r="B1006" s="17" t="s">
        <v>296</v>
      </c>
      <c r="C1006" s="14" t="s">
        <v>55</v>
      </c>
      <c r="D1006" s="64" t="s">
        <v>200</v>
      </c>
      <c r="E1006" s="65">
        <v>2500000</v>
      </c>
      <c r="F1006" s="66">
        <v>253859250</v>
      </c>
      <c r="G1006" s="66">
        <v>9.8060126555778882E-3</v>
      </c>
      <c r="H1006" s="14" t="s">
        <v>10</v>
      </c>
    </row>
    <row r="1007" spans="1:8" s="6" customFormat="1" ht="63" x14ac:dyDescent="0.2">
      <c r="A1007" s="17" t="s">
        <v>4876</v>
      </c>
      <c r="B1007" s="17" t="s">
        <v>4073</v>
      </c>
      <c r="C1007" s="14" t="s">
        <v>55</v>
      </c>
      <c r="D1007" s="64" t="s">
        <v>200</v>
      </c>
      <c r="E1007" s="65">
        <v>2500000</v>
      </c>
      <c r="F1007" s="66">
        <v>250329000</v>
      </c>
      <c r="G1007" s="66">
        <v>9.6780145912625792E-3</v>
      </c>
      <c r="H1007" s="14" t="s">
        <v>10</v>
      </c>
    </row>
    <row r="1008" spans="1:8" s="6" customFormat="1" ht="63" x14ac:dyDescent="0.2">
      <c r="A1008" s="17" t="s">
        <v>4877</v>
      </c>
      <c r="B1008" s="17" t="s">
        <v>1886</v>
      </c>
      <c r="C1008" s="14" t="s">
        <v>55</v>
      </c>
      <c r="D1008" s="64" t="s">
        <v>200</v>
      </c>
      <c r="E1008" s="65">
        <v>2500000</v>
      </c>
      <c r="F1008" s="66">
        <v>249847000</v>
      </c>
      <c r="G1008" s="66">
        <v>9.6605384728573745E-3</v>
      </c>
      <c r="H1008" s="14" t="s">
        <v>10</v>
      </c>
    </row>
    <row r="1009" spans="1:8" s="6" customFormat="1" ht="63" x14ac:dyDescent="0.2">
      <c r="A1009" s="17" t="s">
        <v>4878</v>
      </c>
      <c r="B1009" s="17" t="s">
        <v>1887</v>
      </c>
      <c r="C1009" s="14" t="s">
        <v>55</v>
      </c>
      <c r="D1009" s="64" t="s">
        <v>200</v>
      </c>
      <c r="E1009" s="65">
        <v>2500000</v>
      </c>
      <c r="F1009" s="66">
        <v>243437250</v>
      </c>
      <c r="G1009" s="66">
        <v>9.4281369169491383E-3</v>
      </c>
      <c r="H1009" s="14" t="s">
        <v>10</v>
      </c>
    </row>
    <row r="1010" spans="1:8" s="6" customFormat="1" ht="63" x14ac:dyDescent="0.2">
      <c r="A1010" s="17" t="s">
        <v>4879</v>
      </c>
      <c r="B1010" s="17" t="s">
        <v>1227</v>
      </c>
      <c r="C1010" s="14" t="s">
        <v>55</v>
      </c>
      <c r="D1010" s="64" t="s">
        <v>200</v>
      </c>
      <c r="E1010" s="65">
        <v>2000000</v>
      </c>
      <c r="F1010" s="66">
        <v>200109000</v>
      </c>
      <c r="G1010" s="66">
        <v>7.8571625864712006E-3</v>
      </c>
      <c r="H1010" s="14" t="s">
        <v>10</v>
      </c>
    </row>
    <row r="1011" spans="1:8" s="6" customFormat="1" ht="63" x14ac:dyDescent="0.2">
      <c r="A1011" s="17" t="s">
        <v>4880</v>
      </c>
      <c r="B1011" s="17" t="s">
        <v>4881</v>
      </c>
      <c r="C1011" s="14" t="s">
        <v>55</v>
      </c>
      <c r="D1011" s="64" t="s">
        <v>200</v>
      </c>
      <c r="E1011" s="65">
        <v>2000000</v>
      </c>
      <c r="F1011" s="66">
        <v>194453200</v>
      </c>
      <c r="G1011" s="66">
        <v>7.6520973780144289E-3</v>
      </c>
      <c r="H1011" s="14" t="s">
        <v>10</v>
      </c>
    </row>
    <row r="1012" spans="1:8" s="6" customFormat="1" ht="63" x14ac:dyDescent="0.2">
      <c r="A1012" s="17" t="s">
        <v>4882</v>
      </c>
      <c r="B1012" s="17" t="s">
        <v>1240</v>
      </c>
      <c r="C1012" s="14" t="s">
        <v>55</v>
      </c>
      <c r="D1012" s="64" t="s">
        <v>200</v>
      </c>
      <c r="E1012" s="65">
        <v>1500000</v>
      </c>
      <c r="F1012" s="66">
        <v>156824850</v>
      </c>
      <c r="G1012" s="66">
        <v>6.2877872120548168E-3</v>
      </c>
      <c r="H1012" s="14" t="s">
        <v>10</v>
      </c>
    </row>
    <row r="1013" spans="1:8" s="6" customFormat="1" ht="63" x14ac:dyDescent="0.2">
      <c r="A1013" s="17" t="s">
        <v>4883</v>
      </c>
      <c r="B1013" s="17" t="s">
        <v>1242</v>
      </c>
      <c r="C1013" s="14" t="s">
        <v>55</v>
      </c>
      <c r="D1013" s="64" t="s">
        <v>200</v>
      </c>
      <c r="E1013" s="65">
        <v>1550000</v>
      </c>
      <c r="F1013" s="66">
        <v>154396275</v>
      </c>
      <c r="G1013" s="66">
        <v>6.1997331368350596E-3</v>
      </c>
      <c r="H1013" s="14" t="s">
        <v>10</v>
      </c>
    </row>
    <row r="1014" spans="1:8" s="6" customFormat="1" ht="63" x14ac:dyDescent="0.2">
      <c r="A1014" s="17" t="s">
        <v>4884</v>
      </c>
      <c r="B1014" s="17" t="s">
        <v>1888</v>
      </c>
      <c r="C1014" s="14" t="s">
        <v>55</v>
      </c>
      <c r="D1014" s="64" t="s">
        <v>200</v>
      </c>
      <c r="E1014" s="65">
        <v>1500000</v>
      </c>
      <c r="F1014" s="66">
        <v>152864700</v>
      </c>
      <c r="G1014" s="66">
        <v>6.1442020454523759E-3</v>
      </c>
      <c r="H1014" s="14" t="s">
        <v>10</v>
      </c>
    </row>
    <row r="1015" spans="1:8" s="6" customFormat="1" ht="63" x14ac:dyDescent="0.2">
      <c r="A1015" s="17" t="s">
        <v>4885</v>
      </c>
      <c r="B1015" s="17" t="s">
        <v>1243</v>
      </c>
      <c r="C1015" s="14" t="s">
        <v>55</v>
      </c>
      <c r="D1015" s="64" t="s">
        <v>200</v>
      </c>
      <c r="E1015" s="65">
        <v>1500000</v>
      </c>
      <c r="F1015" s="66">
        <v>149340300</v>
      </c>
      <c r="G1015" s="66">
        <v>6.0164160875533969E-3</v>
      </c>
      <c r="H1015" s="14" t="s">
        <v>10</v>
      </c>
    </row>
    <row r="1016" spans="1:8" s="6" customFormat="1" ht="63" x14ac:dyDescent="0.2">
      <c r="A1016" s="17" t="s">
        <v>4886</v>
      </c>
      <c r="B1016" s="17" t="s">
        <v>1244</v>
      </c>
      <c r="C1016" s="14" t="s">
        <v>55</v>
      </c>
      <c r="D1016" s="64" t="s">
        <v>200</v>
      </c>
      <c r="E1016" s="65">
        <v>1500000</v>
      </c>
      <c r="F1016" s="66">
        <v>149144100</v>
      </c>
      <c r="G1016" s="66">
        <v>6.0093023646672948E-3</v>
      </c>
      <c r="H1016" s="14" t="s">
        <v>10</v>
      </c>
    </row>
    <row r="1017" spans="1:8" s="6" customFormat="1" ht="63" x14ac:dyDescent="0.2">
      <c r="A1017" s="17" t="s">
        <v>4887</v>
      </c>
      <c r="B1017" s="17" t="s">
        <v>294</v>
      </c>
      <c r="C1017" s="14" t="s">
        <v>55</v>
      </c>
      <c r="D1017" s="64" t="s">
        <v>200</v>
      </c>
      <c r="E1017" s="65">
        <v>1320000</v>
      </c>
      <c r="F1017" s="66">
        <v>138417576</v>
      </c>
      <c r="G1017" s="66">
        <v>5.6203853449571621E-3</v>
      </c>
      <c r="H1017" s="14" t="s">
        <v>10</v>
      </c>
    </row>
    <row r="1018" spans="1:8" s="6" customFormat="1" ht="63" x14ac:dyDescent="0.2">
      <c r="A1018" s="17" t="s">
        <v>4888</v>
      </c>
      <c r="B1018" s="17" t="s">
        <v>1231</v>
      </c>
      <c r="C1018" s="14" t="s">
        <v>55</v>
      </c>
      <c r="D1018" s="64" t="s">
        <v>200</v>
      </c>
      <c r="E1018" s="65">
        <v>1190000</v>
      </c>
      <c r="F1018" s="66">
        <v>122449572</v>
      </c>
      <c r="G1018" s="66" t="s">
        <v>489</v>
      </c>
      <c r="H1018" s="14" t="s">
        <v>10</v>
      </c>
    </row>
    <row r="1019" spans="1:8" s="6" customFormat="1" ht="63" x14ac:dyDescent="0.2">
      <c r="A1019" s="17" t="s">
        <v>4889</v>
      </c>
      <c r="B1019" s="17" t="s">
        <v>1226</v>
      </c>
      <c r="C1019" s="14" t="s">
        <v>55</v>
      </c>
      <c r="D1019" s="64" t="s">
        <v>200</v>
      </c>
      <c r="E1019" s="65">
        <v>1090000</v>
      </c>
      <c r="F1019" s="66">
        <v>111539373</v>
      </c>
      <c r="G1019" s="66" t="s">
        <v>489</v>
      </c>
      <c r="H1019" s="14" t="s">
        <v>10</v>
      </c>
    </row>
    <row r="1020" spans="1:8" s="6" customFormat="1" ht="63" x14ac:dyDescent="0.2">
      <c r="A1020" s="17" t="s">
        <v>4890</v>
      </c>
      <c r="B1020" s="17" t="s">
        <v>1239</v>
      </c>
      <c r="C1020" s="14" t="s">
        <v>55</v>
      </c>
      <c r="D1020" s="64" t="s">
        <v>200</v>
      </c>
      <c r="E1020" s="65">
        <v>1000000</v>
      </c>
      <c r="F1020" s="66">
        <v>102933900</v>
      </c>
      <c r="G1020" s="66" t="s">
        <v>489</v>
      </c>
      <c r="H1020" s="14" t="s">
        <v>10</v>
      </c>
    </row>
    <row r="1021" spans="1:8" s="6" customFormat="1" ht="63" x14ac:dyDescent="0.2">
      <c r="A1021" s="17" t="s">
        <v>4891</v>
      </c>
      <c r="B1021" s="17" t="s">
        <v>1889</v>
      </c>
      <c r="C1021" s="14" t="s">
        <v>55</v>
      </c>
      <c r="D1021" s="64" t="s">
        <v>200</v>
      </c>
      <c r="E1021" s="65">
        <v>1000000</v>
      </c>
      <c r="F1021" s="66">
        <v>102213700</v>
      </c>
      <c r="G1021" s="66" t="s">
        <v>489</v>
      </c>
      <c r="H1021" s="14" t="s">
        <v>10</v>
      </c>
    </row>
    <row r="1022" spans="1:8" s="6" customFormat="1" ht="63" x14ac:dyDescent="0.2">
      <c r="A1022" s="17" t="s">
        <v>4892</v>
      </c>
      <c r="B1022" s="17" t="s">
        <v>1890</v>
      </c>
      <c r="C1022" s="14" t="s">
        <v>55</v>
      </c>
      <c r="D1022" s="64" t="s">
        <v>200</v>
      </c>
      <c r="E1022" s="65">
        <v>1000000</v>
      </c>
      <c r="F1022" s="66">
        <v>100092500</v>
      </c>
      <c r="G1022" s="66" t="s">
        <v>489</v>
      </c>
      <c r="H1022" s="14" t="s">
        <v>10</v>
      </c>
    </row>
    <row r="1023" spans="1:8" s="6" customFormat="1" ht="63" x14ac:dyDescent="0.2">
      <c r="A1023" s="17" t="s">
        <v>4893</v>
      </c>
      <c r="B1023" s="17" t="s">
        <v>1241</v>
      </c>
      <c r="C1023" s="14" t="s">
        <v>55</v>
      </c>
      <c r="D1023" s="64" t="s">
        <v>200</v>
      </c>
      <c r="E1023" s="65">
        <v>1000000</v>
      </c>
      <c r="F1023" s="66">
        <v>99786300</v>
      </c>
      <c r="G1023" s="66" t="s">
        <v>489</v>
      </c>
      <c r="H1023" s="14" t="s">
        <v>10</v>
      </c>
    </row>
    <row r="1024" spans="1:8" s="6" customFormat="1" ht="63" x14ac:dyDescent="0.2">
      <c r="A1024" s="17" t="s">
        <v>4894</v>
      </c>
      <c r="B1024" s="17" t="s">
        <v>299</v>
      </c>
      <c r="C1024" s="14" t="s">
        <v>55</v>
      </c>
      <c r="D1024" s="64" t="s">
        <v>200</v>
      </c>
      <c r="E1024" s="65">
        <v>780000</v>
      </c>
      <c r="F1024" s="66">
        <v>81714672</v>
      </c>
      <c r="G1024" s="66" t="s">
        <v>489</v>
      </c>
      <c r="H1024" s="14" t="s">
        <v>10</v>
      </c>
    </row>
    <row r="1025" spans="1:8" s="6" customFormat="1" ht="31.5" x14ac:dyDescent="0.2">
      <c r="A1025" s="17" t="s">
        <v>4895</v>
      </c>
      <c r="B1025" s="17" t="s">
        <v>1247</v>
      </c>
      <c r="C1025" s="14" t="s">
        <v>48</v>
      </c>
      <c r="D1025" s="64" t="s">
        <v>98</v>
      </c>
      <c r="E1025" s="65">
        <v>70000000</v>
      </c>
      <c r="F1025" s="66">
        <v>6962305000</v>
      </c>
      <c r="G1025" s="66">
        <v>0.25303753182964611</v>
      </c>
      <c r="H1025" s="14" t="s">
        <v>10</v>
      </c>
    </row>
    <row r="1026" spans="1:8" s="6" customFormat="1" ht="15.75" x14ac:dyDescent="0.2">
      <c r="A1026" s="17" t="s">
        <v>4896</v>
      </c>
      <c r="B1026" s="17" t="s">
        <v>1285</v>
      </c>
      <c r="C1026" s="14" t="s">
        <v>48</v>
      </c>
      <c r="D1026" s="64" t="s">
        <v>98</v>
      </c>
      <c r="E1026" s="65">
        <v>57500000</v>
      </c>
      <c r="F1026" s="66">
        <v>5736637000</v>
      </c>
      <c r="G1026" s="66">
        <v>0.20859786566061705</v>
      </c>
      <c r="H1026" s="14" t="s">
        <v>10</v>
      </c>
    </row>
    <row r="1027" spans="1:8" s="6" customFormat="1" ht="15.75" x14ac:dyDescent="0.2">
      <c r="A1027" s="17" t="s">
        <v>4897</v>
      </c>
      <c r="B1027" s="17" t="s">
        <v>1255</v>
      </c>
      <c r="C1027" s="14" t="s">
        <v>48</v>
      </c>
      <c r="D1027" s="64" t="s">
        <v>98</v>
      </c>
      <c r="E1027" s="65">
        <v>37000000</v>
      </c>
      <c r="F1027" s="66">
        <v>3608129000</v>
      </c>
      <c r="G1027" s="66">
        <v>0.13142347181325564</v>
      </c>
      <c r="H1027" s="14" t="s">
        <v>10</v>
      </c>
    </row>
    <row r="1028" spans="1:8" s="6" customFormat="1" ht="15.75" x14ac:dyDescent="0.2">
      <c r="A1028" s="17" t="s">
        <v>4898</v>
      </c>
      <c r="B1028" s="17" t="s">
        <v>1261</v>
      </c>
      <c r="C1028" s="14" t="s">
        <v>48</v>
      </c>
      <c r="D1028" s="64" t="s">
        <v>98</v>
      </c>
      <c r="E1028" s="65">
        <v>34000000</v>
      </c>
      <c r="F1028" s="66">
        <v>3469020000</v>
      </c>
      <c r="G1028" s="66">
        <v>0.12637972626298635</v>
      </c>
      <c r="H1028" s="14" t="s">
        <v>10</v>
      </c>
    </row>
    <row r="1029" spans="1:8" s="6" customFormat="1" ht="15.75" x14ac:dyDescent="0.2">
      <c r="A1029" s="17" t="s">
        <v>4899</v>
      </c>
      <c r="B1029" s="17" t="s">
        <v>1249</v>
      </c>
      <c r="C1029" s="14" t="s">
        <v>48</v>
      </c>
      <c r="D1029" s="64" t="s">
        <v>98</v>
      </c>
      <c r="E1029" s="65">
        <v>31190000</v>
      </c>
      <c r="F1029" s="66">
        <v>3205031377</v>
      </c>
      <c r="G1029" s="66">
        <v>0.11680815689955218</v>
      </c>
      <c r="H1029" s="14" t="s">
        <v>10</v>
      </c>
    </row>
    <row r="1030" spans="1:8" s="6" customFormat="1" ht="15.75" x14ac:dyDescent="0.2">
      <c r="A1030" s="17" t="s">
        <v>4900</v>
      </c>
      <c r="B1030" s="17" t="s">
        <v>1891</v>
      </c>
      <c r="C1030" s="14" t="s">
        <v>48</v>
      </c>
      <c r="D1030" s="64" t="s">
        <v>98</v>
      </c>
      <c r="E1030" s="65">
        <v>31400000</v>
      </c>
      <c r="F1030" s="66">
        <v>3070533780</v>
      </c>
      <c r="G1030" s="66">
        <v>0.11193160932613376</v>
      </c>
      <c r="H1030" s="14" t="s">
        <v>10</v>
      </c>
    </row>
    <row r="1031" spans="1:8" s="6" customFormat="1" ht="15.75" x14ac:dyDescent="0.2">
      <c r="A1031" s="17" t="s">
        <v>4901</v>
      </c>
      <c r="B1031" s="17" t="s">
        <v>165</v>
      </c>
      <c r="C1031" s="14" t="s">
        <v>48</v>
      </c>
      <c r="D1031" s="64" t="s">
        <v>98</v>
      </c>
      <c r="E1031" s="65">
        <v>27480000</v>
      </c>
      <c r="F1031" s="66">
        <v>2754751836</v>
      </c>
      <c r="G1031" s="66">
        <v>0.10048214326063556</v>
      </c>
      <c r="H1031" s="14" t="s">
        <v>10</v>
      </c>
    </row>
    <row r="1032" spans="1:8" s="6" customFormat="1" ht="15.75" x14ac:dyDescent="0.2">
      <c r="A1032" s="17" t="s">
        <v>4902</v>
      </c>
      <c r="B1032" s="17" t="s">
        <v>291</v>
      </c>
      <c r="C1032" s="14" t="s">
        <v>48</v>
      </c>
      <c r="D1032" s="64" t="s">
        <v>98</v>
      </c>
      <c r="E1032" s="65">
        <v>26900000</v>
      </c>
      <c r="F1032" s="66">
        <v>2700074050</v>
      </c>
      <c r="G1032" s="66">
        <v>9.8499663048456074E-2</v>
      </c>
      <c r="H1032" s="14" t="s">
        <v>10</v>
      </c>
    </row>
    <row r="1033" spans="1:8" s="6" customFormat="1" ht="31.5" x14ac:dyDescent="0.2">
      <c r="A1033" s="17" t="s">
        <v>4903</v>
      </c>
      <c r="B1033" s="17" t="s">
        <v>1264</v>
      </c>
      <c r="C1033" s="14" t="s">
        <v>48</v>
      </c>
      <c r="D1033" s="64" t="s">
        <v>98</v>
      </c>
      <c r="E1033" s="65">
        <v>27000000</v>
      </c>
      <c r="F1033" s="66">
        <v>2650149900</v>
      </c>
      <c r="G1033" s="66">
        <v>9.6689537827129801E-2</v>
      </c>
      <c r="H1033" s="14" t="s">
        <v>10</v>
      </c>
    </row>
    <row r="1034" spans="1:8" s="6" customFormat="1" ht="15.75" x14ac:dyDescent="0.2">
      <c r="A1034" s="17" t="s">
        <v>4904</v>
      </c>
      <c r="B1034" s="17" t="s">
        <v>1250</v>
      </c>
      <c r="C1034" s="14" t="s">
        <v>48</v>
      </c>
      <c r="D1034" s="64" t="s">
        <v>98</v>
      </c>
      <c r="E1034" s="65">
        <v>26690000</v>
      </c>
      <c r="F1034" s="66">
        <v>2554812173</v>
      </c>
      <c r="G1034" s="66">
        <v>9.3232829516890797E-2</v>
      </c>
      <c r="H1034" s="14" t="s">
        <v>10</v>
      </c>
    </row>
    <row r="1035" spans="1:8" s="6" customFormat="1" ht="15.75" x14ac:dyDescent="0.2">
      <c r="A1035" s="17" t="s">
        <v>4905</v>
      </c>
      <c r="B1035" s="17" t="s">
        <v>1258</v>
      </c>
      <c r="C1035" s="14" t="s">
        <v>48</v>
      </c>
      <c r="D1035" s="64" t="s">
        <v>98</v>
      </c>
      <c r="E1035" s="65">
        <v>23190000</v>
      </c>
      <c r="F1035" s="66">
        <v>2381232684</v>
      </c>
      <c r="G1035" s="66">
        <v>8.6939269968178856E-2</v>
      </c>
      <c r="H1035" s="14" t="s">
        <v>10</v>
      </c>
    </row>
    <row r="1036" spans="1:8" s="6" customFormat="1" ht="15.75" x14ac:dyDescent="0.2">
      <c r="A1036" s="17" t="s">
        <v>4906</v>
      </c>
      <c r="B1036" s="17" t="s">
        <v>1284</v>
      </c>
      <c r="C1036" s="14" t="s">
        <v>48</v>
      </c>
      <c r="D1036" s="64" t="s">
        <v>98</v>
      </c>
      <c r="E1036" s="65">
        <v>22500000</v>
      </c>
      <c r="F1036" s="66">
        <v>2300006250</v>
      </c>
      <c r="G1036" s="66">
        <v>8.3994201963579998E-2</v>
      </c>
      <c r="H1036" s="14" t="s">
        <v>10</v>
      </c>
    </row>
    <row r="1037" spans="1:8" s="6" customFormat="1" ht="15.75" x14ac:dyDescent="0.2">
      <c r="A1037" s="17" t="s">
        <v>4907</v>
      </c>
      <c r="B1037" s="17" t="s">
        <v>1251</v>
      </c>
      <c r="C1037" s="14" t="s">
        <v>48</v>
      </c>
      <c r="D1037" s="64" t="s">
        <v>98</v>
      </c>
      <c r="E1037" s="65">
        <v>22000000</v>
      </c>
      <c r="F1037" s="66">
        <v>2201722600</v>
      </c>
      <c r="G1037" s="66">
        <v>8.043068182935631E-2</v>
      </c>
      <c r="H1037" s="14" t="s">
        <v>10</v>
      </c>
    </row>
    <row r="1038" spans="1:8" s="6" customFormat="1" ht="15.75" x14ac:dyDescent="0.2">
      <c r="A1038" s="17" t="s">
        <v>4142</v>
      </c>
      <c r="B1038" s="17" t="s">
        <v>278</v>
      </c>
      <c r="C1038" s="14" t="s">
        <v>48</v>
      </c>
      <c r="D1038" s="64" t="s">
        <v>98</v>
      </c>
      <c r="E1038" s="65">
        <v>22800000</v>
      </c>
      <c r="F1038" s="66">
        <v>2182256400</v>
      </c>
      <c r="G1038" s="66">
        <v>7.9724885945332599E-2</v>
      </c>
      <c r="H1038" s="14" t="s">
        <v>10</v>
      </c>
    </row>
    <row r="1039" spans="1:8" s="6" customFormat="1" ht="15.75" x14ac:dyDescent="0.2">
      <c r="A1039" s="17" t="s">
        <v>4908</v>
      </c>
      <c r="B1039" s="17" t="s">
        <v>1248</v>
      </c>
      <c r="C1039" s="14" t="s">
        <v>48</v>
      </c>
      <c r="D1039" s="64" t="s">
        <v>98</v>
      </c>
      <c r="E1039" s="65">
        <v>20790000</v>
      </c>
      <c r="F1039" s="66">
        <v>2135066472</v>
      </c>
      <c r="G1039" s="66">
        <v>7.8013896797487908E-2</v>
      </c>
      <c r="H1039" s="14" t="s">
        <v>10</v>
      </c>
    </row>
    <row r="1040" spans="1:8" s="6" customFormat="1" ht="15.75" x14ac:dyDescent="0.2">
      <c r="A1040" s="17" t="s">
        <v>4909</v>
      </c>
      <c r="B1040" s="17" t="s">
        <v>1265</v>
      </c>
      <c r="C1040" s="14" t="s">
        <v>48</v>
      </c>
      <c r="D1040" s="64" t="s">
        <v>98</v>
      </c>
      <c r="E1040" s="65">
        <v>19090000</v>
      </c>
      <c r="F1040" s="66">
        <v>1962114107</v>
      </c>
      <c r="G1040" s="66">
        <v>7.1743075201636447E-2</v>
      </c>
      <c r="H1040" s="14" t="s">
        <v>10</v>
      </c>
    </row>
    <row r="1041" spans="1:8" s="6" customFormat="1" ht="15.75" x14ac:dyDescent="0.2">
      <c r="A1041" s="17" t="s">
        <v>4910</v>
      </c>
      <c r="B1041" s="17" t="s">
        <v>1892</v>
      </c>
      <c r="C1041" s="14" t="s">
        <v>48</v>
      </c>
      <c r="D1041" s="64" t="s">
        <v>98</v>
      </c>
      <c r="E1041" s="65">
        <v>19500000</v>
      </c>
      <c r="F1041" s="66">
        <v>1957950150</v>
      </c>
      <c r="G1041" s="66">
        <v>7.1592100501291667E-2</v>
      </c>
      <c r="H1041" s="14" t="s">
        <v>10</v>
      </c>
    </row>
    <row r="1042" spans="1:8" s="6" customFormat="1" ht="15.75" x14ac:dyDescent="0.2">
      <c r="A1042" s="17" t="s">
        <v>4911</v>
      </c>
      <c r="B1042" s="17" t="s">
        <v>1253</v>
      </c>
      <c r="C1042" s="14" t="s">
        <v>48</v>
      </c>
      <c r="D1042" s="64" t="s">
        <v>98</v>
      </c>
      <c r="E1042" s="65">
        <v>18500000</v>
      </c>
      <c r="F1042" s="66">
        <v>1898716050</v>
      </c>
      <c r="G1042" s="66">
        <v>6.944441970206798E-2</v>
      </c>
      <c r="H1042" s="14" t="s">
        <v>10</v>
      </c>
    </row>
    <row r="1043" spans="1:8" s="6" customFormat="1" ht="15.75" x14ac:dyDescent="0.2">
      <c r="A1043" s="17" t="s">
        <v>4912</v>
      </c>
      <c r="B1043" s="17" t="s">
        <v>1252</v>
      </c>
      <c r="C1043" s="14" t="s">
        <v>48</v>
      </c>
      <c r="D1043" s="64" t="s">
        <v>98</v>
      </c>
      <c r="E1043" s="65">
        <v>18480000</v>
      </c>
      <c r="F1043" s="66">
        <v>1861032096</v>
      </c>
      <c r="G1043" s="66">
        <v>6.8078093473685541E-2</v>
      </c>
      <c r="H1043" s="14" t="s">
        <v>10</v>
      </c>
    </row>
    <row r="1044" spans="1:8" s="6" customFormat="1" ht="15.75" x14ac:dyDescent="0.2">
      <c r="A1044" s="17" t="s">
        <v>4913</v>
      </c>
      <c r="B1044" s="17" t="s">
        <v>279</v>
      </c>
      <c r="C1044" s="14" t="s">
        <v>48</v>
      </c>
      <c r="D1044" s="64" t="s">
        <v>98</v>
      </c>
      <c r="E1044" s="65">
        <v>19350000</v>
      </c>
      <c r="F1044" s="66">
        <v>1859095755</v>
      </c>
      <c r="G1044" s="66">
        <v>6.8007886576198301E-2</v>
      </c>
      <c r="H1044" s="14" t="s">
        <v>10</v>
      </c>
    </row>
    <row r="1045" spans="1:8" s="6" customFormat="1" ht="15.75" x14ac:dyDescent="0.2">
      <c r="A1045" s="17" t="s">
        <v>4914</v>
      </c>
      <c r="B1045" s="17" t="s">
        <v>1254</v>
      </c>
      <c r="C1045" s="14" t="s">
        <v>48</v>
      </c>
      <c r="D1045" s="64" t="s">
        <v>98</v>
      </c>
      <c r="E1045" s="65">
        <v>18300000</v>
      </c>
      <c r="F1045" s="66">
        <v>1846973250</v>
      </c>
      <c r="G1045" s="66">
        <v>6.756835476551841E-2</v>
      </c>
      <c r="H1045" s="14" t="s">
        <v>10</v>
      </c>
    </row>
    <row r="1046" spans="1:8" s="6" customFormat="1" ht="15.75" x14ac:dyDescent="0.2">
      <c r="A1046" s="17" t="s">
        <v>4915</v>
      </c>
      <c r="B1046" s="17" t="s">
        <v>289</v>
      </c>
      <c r="C1046" s="14" t="s">
        <v>48</v>
      </c>
      <c r="D1046" s="64" t="s">
        <v>98</v>
      </c>
      <c r="E1046" s="65">
        <v>16190000</v>
      </c>
      <c r="F1046" s="66">
        <v>1670476105</v>
      </c>
      <c r="G1046" s="66">
        <v>6.1169008283773987E-2</v>
      </c>
      <c r="H1046" s="14" t="s">
        <v>10</v>
      </c>
    </row>
    <row r="1047" spans="1:8" s="6" customFormat="1" ht="15.75" x14ac:dyDescent="0.2">
      <c r="A1047" s="17" t="s">
        <v>4916</v>
      </c>
      <c r="B1047" s="17" t="s">
        <v>293</v>
      </c>
      <c r="C1047" s="14" t="s">
        <v>48</v>
      </c>
      <c r="D1047" s="64" t="s">
        <v>98</v>
      </c>
      <c r="E1047" s="65">
        <v>16950000</v>
      </c>
      <c r="F1047" s="66">
        <v>1647107775</v>
      </c>
      <c r="G1047" s="66">
        <v>6.0321730893707751E-2</v>
      </c>
      <c r="H1047" s="14" t="s">
        <v>10</v>
      </c>
    </row>
    <row r="1048" spans="1:8" s="6" customFormat="1" ht="15.75" x14ac:dyDescent="0.2">
      <c r="A1048" s="17" t="s">
        <v>4917</v>
      </c>
      <c r="B1048" s="17" t="s">
        <v>287</v>
      </c>
      <c r="C1048" s="14" t="s">
        <v>48</v>
      </c>
      <c r="D1048" s="64" t="s">
        <v>98</v>
      </c>
      <c r="E1048" s="65">
        <v>15920000</v>
      </c>
      <c r="F1048" s="66">
        <v>1634874152</v>
      </c>
      <c r="G1048" s="66">
        <v>5.987817022135785E-2</v>
      </c>
      <c r="H1048" s="14" t="s">
        <v>10</v>
      </c>
    </row>
    <row r="1049" spans="1:8" s="6" customFormat="1" ht="15.75" x14ac:dyDescent="0.2">
      <c r="A1049" s="17" t="s">
        <v>4918</v>
      </c>
      <c r="B1049" s="17" t="s">
        <v>1259</v>
      </c>
      <c r="C1049" s="14" t="s">
        <v>48</v>
      </c>
      <c r="D1049" s="64" t="s">
        <v>98</v>
      </c>
      <c r="E1049" s="65">
        <v>16237000</v>
      </c>
      <c r="F1049" s="66">
        <v>1600529801</v>
      </c>
      <c r="G1049" s="66">
        <v>5.8632929672341343E-2</v>
      </c>
      <c r="H1049" s="14" t="s">
        <v>10</v>
      </c>
    </row>
    <row r="1050" spans="1:8" s="6" customFormat="1" ht="15.75" x14ac:dyDescent="0.2">
      <c r="A1050" s="17" t="s">
        <v>4919</v>
      </c>
      <c r="B1050" s="17" t="s">
        <v>1257</v>
      </c>
      <c r="C1050" s="14" t="s">
        <v>48</v>
      </c>
      <c r="D1050" s="64" t="s">
        <v>98</v>
      </c>
      <c r="E1050" s="65">
        <v>15280000</v>
      </c>
      <c r="F1050" s="66">
        <v>1575028784</v>
      </c>
      <c r="G1050" s="66">
        <v>5.7708326368305723E-2</v>
      </c>
      <c r="H1050" s="14" t="s">
        <v>10</v>
      </c>
    </row>
    <row r="1051" spans="1:8" s="6" customFormat="1" ht="15.75" x14ac:dyDescent="0.2">
      <c r="A1051" s="17" t="s">
        <v>4920</v>
      </c>
      <c r="B1051" s="17" t="s">
        <v>1256</v>
      </c>
      <c r="C1051" s="14" t="s">
        <v>48</v>
      </c>
      <c r="D1051" s="64" t="s">
        <v>98</v>
      </c>
      <c r="E1051" s="65">
        <v>15000000</v>
      </c>
      <c r="F1051" s="66">
        <v>1512163500</v>
      </c>
      <c r="G1051" s="66">
        <v>5.542898788954867E-2</v>
      </c>
      <c r="H1051" s="14" t="s">
        <v>10</v>
      </c>
    </row>
    <row r="1052" spans="1:8" s="6" customFormat="1" ht="15.75" x14ac:dyDescent="0.2">
      <c r="A1052" s="17" t="s">
        <v>4921</v>
      </c>
      <c r="B1052" s="17" t="s">
        <v>4112</v>
      </c>
      <c r="C1052" s="14" t="s">
        <v>48</v>
      </c>
      <c r="D1052" s="64" t="s">
        <v>98</v>
      </c>
      <c r="E1052" s="65">
        <v>15000000</v>
      </c>
      <c r="F1052" s="66">
        <v>1498800000</v>
      </c>
      <c r="G1052" s="66">
        <v>5.4944460693888975E-2</v>
      </c>
      <c r="H1052" s="14" t="s">
        <v>10</v>
      </c>
    </row>
    <row r="1053" spans="1:8" s="6" customFormat="1" ht="15.75" x14ac:dyDescent="0.2">
      <c r="A1053" s="17" t="s">
        <v>4922</v>
      </c>
      <c r="B1053" s="17" t="s">
        <v>1246</v>
      </c>
      <c r="C1053" s="14" t="s">
        <v>48</v>
      </c>
      <c r="D1053" s="64" t="s">
        <v>98</v>
      </c>
      <c r="E1053" s="65">
        <v>14700000</v>
      </c>
      <c r="F1053" s="66">
        <v>1481424840</v>
      </c>
      <c r="G1053" s="66">
        <v>5.431448070743794E-2</v>
      </c>
      <c r="H1053" s="14" t="s">
        <v>10</v>
      </c>
    </row>
    <row r="1054" spans="1:8" s="6" customFormat="1" ht="15.75" x14ac:dyDescent="0.2">
      <c r="A1054" s="17" t="s">
        <v>4923</v>
      </c>
      <c r="B1054" s="17" t="s">
        <v>1272</v>
      </c>
      <c r="C1054" s="14" t="s">
        <v>48</v>
      </c>
      <c r="D1054" s="64" t="s">
        <v>98</v>
      </c>
      <c r="E1054" s="65">
        <v>15000000</v>
      </c>
      <c r="F1054" s="66">
        <v>1472763000</v>
      </c>
      <c r="G1054" s="66">
        <v>5.4000423982444271E-2</v>
      </c>
      <c r="H1054" s="14" t="s">
        <v>10</v>
      </c>
    </row>
    <row r="1055" spans="1:8" s="6" customFormat="1" ht="15.75" x14ac:dyDescent="0.2">
      <c r="A1055" s="17" t="s">
        <v>4924</v>
      </c>
      <c r="B1055" s="17" t="s">
        <v>1274</v>
      </c>
      <c r="C1055" s="14" t="s">
        <v>48</v>
      </c>
      <c r="D1055" s="64" t="s">
        <v>98</v>
      </c>
      <c r="E1055" s="65">
        <v>14890000</v>
      </c>
      <c r="F1055" s="66">
        <v>1442852912</v>
      </c>
      <c r="G1055" s="66">
        <v>5.2915958755477194E-2</v>
      </c>
      <c r="H1055" s="14" t="s">
        <v>10</v>
      </c>
    </row>
    <row r="1056" spans="1:8" s="6" customFormat="1" ht="15.75" x14ac:dyDescent="0.2">
      <c r="A1056" s="17" t="s">
        <v>4925</v>
      </c>
      <c r="B1056" s="17" t="s">
        <v>1281</v>
      </c>
      <c r="C1056" s="14" t="s">
        <v>48</v>
      </c>
      <c r="D1056" s="64" t="s">
        <v>98</v>
      </c>
      <c r="E1056" s="65">
        <v>14000000</v>
      </c>
      <c r="F1056" s="66">
        <v>1439837000</v>
      </c>
      <c r="G1056" s="66">
        <v>5.2806609304830547E-2</v>
      </c>
      <c r="H1056" s="14" t="s">
        <v>10</v>
      </c>
    </row>
    <row r="1057" spans="1:8" s="6" customFormat="1" ht="31.5" x14ac:dyDescent="0.2">
      <c r="A1057" s="17" t="s">
        <v>4926</v>
      </c>
      <c r="B1057" s="17" t="s">
        <v>1270</v>
      </c>
      <c r="C1057" s="14" t="s">
        <v>48</v>
      </c>
      <c r="D1057" s="64" t="s">
        <v>98</v>
      </c>
      <c r="E1057" s="65">
        <v>14000000</v>
      </c>
      <c r="F1057" s="66">
        <v>1416165800</v>
      </c>
      <c r="G1057" s="66">
        <v>5.1948350603599619E-2</v>
      </c>
      <c r="H1057" s="14" t="s">
        <v>10</v>
      </c>
    </row>
    <row r="1058" spans="1:8" s="6" customFormat="1" ht="15.75" x14ac:dyDescent="0.2">
      <c r="A1058" s="17" t="s">
        <v>4927</v>
      </c>
      <c r="B1058" s="17" t="s">
        <v>1893</v>
      </c>
      <c r="C1058" s="14" t="s">
        <v>48</v>
      </c>
      <c r="D1058" s="64" t="s">
        <v>98</v>
      </c>
      <c r="E1058" s="65">
        <v>14000000</v>
      </c>
      <c r="F1058" s="66">
        <v>1382612000</v>
      </c>
      <c r="G1058" s="66">
        <v>5.0731773463050647E-2</v>
      </c>
      <c r="H1058" s="14" t="s">
        <v>10</v>
      </c>
    </row>
    <row r="1059" spans="1:8" s="6" customFormat="1" ht="31.5" x14ac:dyDescent="0.2">
      <c r="A1059" s="17" t="s">
        <v>4928</v>
      </c>
      <c r="B1059" s="17" t="s">
        <v>1894</v>
      </c>
      <c r="C1059" s="14" t="s">
        <v>48</v>
      </c>
      <c r="D1059" s="64" t="s">
        <v>98</v>
      </c>
      <c r="E1059" s="65">
        <v>13500000</v>
      </c>
      <c r="F1059" s="66">
        <v>1358307900</v>
      </c>
      <c r="G1059" s="66">
        <v>4.9850567385598434E-2</v>
      </c>
      <c r="H1059" s="14" t="s">
        <v>10</v>
      </c>
    </row>
    <row r="1060" spans="1:8" s="6" customFormat="1" ht="15.75" x14ac:dyDescent="0.2">
      <c r="A1060" s="17" t="s">
        <v>4929</v>
      </c>
      <c r="B1060" s="17" t="s">
        <v>1271</v>
      </c>
      <c r="C1060" s="14" t="s">
        <v>48</v>
      </c>
      <c r="D1060" s="64" t="s">
        <v>98</v>
      </c>
      <c r="E1060" s="65">
        <v>13450000</v>
      </c>
      <c r="F1060" s="66">
        <v>1324698570</v>
      </c>
      <c r="G1060" s="66">
        <v>4.8631976865682165E-2</v>
      </c>
      <c r="H1060" s="14" t="s">
        <v>10</v>
      </c>
    </row>
    <row r="1061" spans="1:8" s="6" customFormat="1" ht="15.75" x14ac:dyDescent="0.2">
      <c r="A1061" s="17" t="s">
        <v>4930</v>
      </c>
      <c r="B1061" s="17" t="s">
        <v>1290</v>
      </c>
      <c r="C1061" s="14" t="s">
        <v>48</v>
      </c>
      <c r="D1061" s="64" t="s">
        <v>98</v>
      </c>
      <c r="E1061" s="65">
        <v>12500000</v>
      </c>
      <c r="F1061" s="66">
        <v>1281806250</v>
      </c>
      <c r="G1061" s="66">
        <v>4.7076808270258966E-2</v>
      </c>
      <c r="H1061" s="14" t="s">
        <v>10</v>
      </c>
    </row>
    <row r="1062" spans="1:8" s="6" customFormat="1" ht="31.5" x14ac:dyDescent="0.2">
      <c r="A1062" s="17" t="s">
        <v>4931</v>
      </c>
      <c r="B1062" s="17" t="s">
        <v>282</v>
      </c>
      <c r="C1062" s="14" t="s">
        <v>48</v>
      </c>
      <c r="D1062" s="64" t="s">
        <v>98</v>
      </c>
      <c r="E1062" s="65">
        <v>12200000</v>
      </c>
      <c r="F1062" s="66">
        <v>1225253320</v>
      </c>
      <c r="G1062" s="66">
        <v>4.502634001125206E-2</v>
      </c>
      <c r="H1062" s="14" t="s">
        <v>10</v>
      </c>
    </row>
    <row r="1063" spans="1:8" s="6" customFormat="1" ht="15.75" x14ac:dyDescent="0.2">
      <c r="A1063" s="17" t="s">
        <v>4932</v>
      </c>
      <c r="B1063" s="17" t="s">
        <v>1513</v>
      </c>
      <c r="C1063" s="14" t="s">
        <v>48</v>
      </c>
      <c r="D1063" s="64" t="s">
        <v>98</v>
      </c>
      <c r="E1063" s="65">
        <v>12300000</v>
      </c>
      <c r="F1063" s="66">
        <v>1203718590</v>
      </c>
      <c r="G1063" s="66">
        <v>4.4245544386139736E-2</v>
      </c>
      <c r="H1063" s="14" t="s">
        <v>10</v>
      </c>
    </row>
    <row r="1064" spans="1:8" s="6" customFormat="1" ht="15.75" x14ac:dyDescent="0.2">
      <c r="A1064" s="17" t="s">
        <v>4933</v>
      </c>
      <c r="B1064" s="17" t="s">
        <v>1267</v>
      </c>
      <c r="C1064" s="14" t="s">
        <v>48</v>
      </c>
      <c r="D1064" s="64" t="s">
        <v>98</v>
      </c>
      <c r="E1064" s="65">
        <v>10690000</v>
      </c>
      <c r="F1064" s="66">
        <v>1080517406</v>
      </c>
      <c r="G1064" s="66">
        <v>3.9778576586875072E-2</v>
      </c>
      <c r="H1064" s="14" t="s">
        <v>10</v>
      </c>
    </row>
    <row r="1065" spans="1:8" s="6" customFormat="1" ht="15.75" x14ac:dyDescent="0.2">
      <c r="A1065" s="17" t="s">
        <v>4934</v>
      </c>
      <c r="B1065" s="17" t="s">
        <v>1276</v>
      </c>
      <c r="C1065" s="14" t="s">
        <v>48</v>
      </c>
      <c r="D1065" s="64" t="s">
        <v>98</v>
      </c>
      <c r="E1065" s="65">
        <v>10000000</v>
      </c>
      <c r="F1065" s="66">
        <v>993801000</v>
      </c>
      <c r="G1065" s="66">
        <v>3.663445588370097E-2</v>
      </c>
      <c r="H1065" s="14" t="s">
        <v>10</v>
      </c>
    </row>
    <row r="1066" spans="1:8" s="6" customFormat="1" ht="15.75" x14ac:dyDescent="0.2">
      <c r="A1066" s="17" t="s">
        <v>4935</v>
      </c>
      <c r="B1066" s="17" t="s">
        <v>1895</v>
      </c>
      <c r="C1066" s="14" t="s">
        <v>48</v>
      </c>
      <c r="D1066" s="64" t="s">
        <v>98</v>
      </c>
      <c r="E1066" s="65">
        <v>10000000</v>
      </c>
      <c r="F1066" s="66">
        <v>983930000</v>
      </c>
      <c r="G1066" s="66">
        <v>3.6276558031464894E-2</v>
      </c>
      <c r="H1066" s="14" t="s">
        <v>10</v>
      </c>
    </row>
    <row r="1067" spans="1:8" s="6" customFormat="1" ht="15.75" x14ac:dyDescent="0.2">
      <c r="A1067" s="17" t="s">
        <v>4936</v>
      </c>
      <c r="B1067" s="17" t="s">
        <v>1306</v>
      </c>
      <c r="C1067" s="14" t="s">
        <v>48</v>
      </c>
      <c r="D1067" s="64" t="s">
        <v>98</v>
      </c>
      <c r="E1067" s="65">
        <v>8720000</v>
      </c>
      <c r="F1067" s="66">
        <v>861823760</v>
      </c>
      <c r="G1067" s="66">
        <v>3.184929017201573E-2</v>
      </c>
      <c r="H1067" s="14" t="s">
        <v>10</v>
      </c>
    </row>
    <row r="1068" spans="1:8" s="6" customFormat="1" ht="15.75" x14ac:dyDescent="0.2">
      <c r="A1068" s="17" t="s">
        <v>4937</v>
      </c>
      <c r="B1068" s="17" t="s">
        <v>1291</v>
      </c>
      <c r="C1068" s="14" t="s">
        <v>48</v>
      </c>
      <c r="D1068" s="64" t="s">
        <v>98</v>
      </c>
      <c r="E1068" s="65">
        <v>8400000</v>
      </c>
      <c r="F1068" s="66">
        <v>851442480</v>
      </c>
      <c r="G1068" s="66">
        <v>3.1472890839074653E-2</v>
      </c>
      <c r="H1068" s="14" t="s">
        <v>10</v>
      </c>
    </row>
    <row r="1069" spans="1:8" s="6" customFormat="1" ht="15.75" x14ac:dyDescent="0.2">
      <c r="A1069" s="17" t="s">
        <v>4938</v>
      </c>
      <c r="B1069" s="17" t="s">
        <v>1289</v>
      </c>
      <c r="C1069" s="14" t="s">
        <v>48</v>
      </c>
      <c r="D1069" s="64" t="s">
        <v>98</v>
      </c>
      <c r="E1069" s="65">
        <v>8000000</v>
      </c>
      <c r="F1069" s="66">
        <v>823299200</v>
      </c>
      <c r="G1069" s="66">
        <v>3.0452485665649624E-2</v>
      </c>
      <c r="H1069" s="14" t="s">
        <v>10</v>
      </c>
    </row>
    <row r="1070" spans="1:8" s="6" customFormat="1" ht="31.5" x14ac:dyDescent="0.2">
      <c r="A1070" s="17" t="s">
        <v>4939</v>
      </c>
      <c r="B1070" s="17" t="s">
        <v>290</v>
      </c>
      <c r="C1070" s="14" t="s">
        <v>48</v>
      </c>
      <c r="D1070" s="64" t="s">
        <v>98</v>
      </c>
      <c r="E1070" s="65">
        <v>8000000</v>
      </c>
      <c r="F1070" s="66">
        <v>802744800</v>
      </c>
      <c r="G1070" s="66">
        <v>2.9707234362438079E-2</v>
      </c>
      <c r="H1070" s="14" t="s">
        <v>10</v>
      </c>
    </row>
    <row r="1071" spans="1:8" s="6" customFormat="1" ht="15.75" x14ac:dyDescent="0.2">
      <c r="A1071" s="17" t="s">
        <v>4940</v>
      </c>
      <c r="B1071" s="17" t="s">
        <v>1273</v>
      </c>
      <c r="C1071" s="14" t="s">
        <v>48</v>
      </c>
      <c r="D1071" s="64" t="s">
        <v>98</v>
      </c>
      <c r="E1071" s="65">
        <v>7500000</v>
      </c>
      <c r="F1071" s="66">
        <v>741063000</v>
      </c>
      <c r="G1071" s="66">
        <v>2.747080606317203E-2</v>
      </c>
      <c r="H1071" s="14" t="s">
        <v>10</v>
      </c>
    </row>
    <row r="1072" spans="1:8" s="6" customFormat="1" ht="15.75" x14ac:dyDescent="0.2">
      <c r="A1072" s="17" t="s">
        <v>4941</v>
      </c>
      <c r="B1072" s="17" t="s">
        <v>1278</v>
      </c>
      <c r="C1072" s="14" t="s">
        <v>48</v>
      </c>
      <c r="D1072" s="64" t="s">
        <v>98</v>
      </c>
      <c r="E1072" s="65">
        <v>7000000</v>
      </c>
      <c r="F1072" s="66">
        <v>700184800</v>
      </c>
      <c r="G1072" s="66">
        <v>2.5988664437878065E-2</v>
      </c>
      <c r="H1072" s="14" t="s">
        <v>10</v>
      </c>
    </row>
    <row r="1073" spans="1:8" s="6" customFormat="1" ht="15.75" x14ac:dyDescent="0.2">
      <c r="A1073" s="17" t="s">
        <v>4942</v>
      </c>
      <c r="B1073" s="17" t="s">
        <v>1282</v>
      </c>
      <c r="C1073" s="14" t="s">
        <v>48</v>
      </c>
      <c r="D1073" s="64" t="s">
        <v>98</v>
      </c>
      <c r="E1073" s="65">
        <v>6800000</v>
      </c>
      <c r="F1073" s="66">
        <v>686978160</v>
      </c>
      <c r="G1073" s="66">
        <v>2.5509824594776551E-2</v>
      </c>
      <c r="H1073" s="14" t="s">
        <v>10</v>
      </c>
    </row>
    <row r="1074" spans="1:8" s="6" customFormat="1" ht="15.75" x14ac:dyDescent="0.2">
      <c r="A1074" s="17" t="s">
        <v>4943</v>
      </c>
      <c r="B1074" s="17" t="s">
        <v>280</v>
      </c>
      <c r="C1074" s="14" t="s">
        <v>48</v>
      </c>
      <c r="D1074" s="64" t="s">
        <v>98</v>
      </c>
      <c r="E1074" s="65">
        <v>6700000</v>
      </c>
      <c r="F1074" s="66">
        <v>669977220</v>
      </c>
      <c r="G1074" s="66">
        <v>2.4893412892619284E-2</v>
      </c>
      <c r="H1074" s="14" t="s">
        <v>10</v>
      </c>
    </row>
    <row r="1075" spans="1:8" s="6" customFormat="1" ht="15.75" x14ac:dyDescent="0.2">
      <c r="A1075" s="17" t="s">
        <v>4944</v>
      </c>
      <c r="B1075" s="17" t="s">
        <v>1263</v>
      </c>
      <c r="C1075" s="14" t="s">
        <v>48</v>
      </c>
      <c r="D1075" s="64" t="s">
        <v>98</v>
      </c>
      <c r="E1075" s="65">
        <v>6500000</v>
      </c>
      <c r="F1075" s="66">
        <v>651734850</v>
      </c>
      <c r="G1075" s="66">
        <v>2.4231990033466634E-2</v>
      </c>
      <c r="H1075" s="14" t="s">
        <v>10</v>
      </c>
    </row>
    <row r="1076" spans="1:8" s="6" customFormat="1" ht="15.75" x14ac:dyDescent="0.2">
      <c r="A1076" s="17" t="s">
        <v>4945</v>
      </c>
      <c r="B1076" s="17" t="s">
        <v>286</v>
      </c>
      <c r="C1076" s="14" t="s">
        <v>48</v>
      </c>
      <c r="D1076" s="64" t="s">
        <v>98</v>
      </c>
      <c r="E1076" s="65">
        <v>6000000</v>
      </c>
      <c r="F1076" s="66">
        <v>618635400</v>
      </c>
      <c r="G1076" s="66">
        <v>2.3031886491252537E-2</v>
      </c>
      <c r="H1076" s="14" t="s">
        <v>10</v>
      </c>
    </row>
    <row r="1077" spans="1:8" s="6" customFormat="1" ht="15.75" x14ac:dyDescent="0.2">
      <c r="A1077" s="17" t="s">
        <v>4946</v>
      </c>
      <c r="B1077" s="17" t="s">
        <v>1266</v>
      </c>
      <c r="C1077" s="14" t="s">
        <v>48</v>
      </c>
      <c r="D1077" s="64" t="s">
        <v>98</v>
      </c>
      <c r="E1077" s="65">
        <v>5900000</v>
      </c>
      <c r="F1077" s="66">
        <v>597554360</v>
      </c>
      <c r="G1077" s="66">
        <v>2.2267540534520413E-2</v>
      </c>
      <c r="H1077" s="14" t="s">
        <v>10</v>
      </c>
    </row>
    <row r="1078" spans="1:8" s="6" customFormat="1" ht="15.75" x14ac:dyDescent="0.2">
      <c r="A1078" s="17" t="s">
        <v>4947</v>
      </c>
      <c r="B1078" s="17" t="s">
        <v>1279</v>
      </c>
      <c r="C1078" s="14" t="s">
        <v>48</v>
      </c>
      <c r="D1078" s="64" t="s">
        <v>98</v>
      </c>
      <c r="E1078" s="65">
        <v>6000000</v>
      </c>
      <c r="F1078" s="66">
        <v>594879600</v>
      </c>
      <c r="G1078" s="66">
        <v>2.2170560404923923E-2</v>
      </c>
      <c r="H1078" s="14" t="s">
        <v>10</v>
      </c>
    </row>
    <row r="1079" spans="1:8" s="6" customFormat="1" ht="15.75" x14ac:dyDescent="0.2">
      <c r="A1079" s="17" t="s">
        <v>4948</v>
      </c>
      <c r="B1079" s="17" t="s">
        <v>1275</v>
      </c>
      <c r="C1079" s="14" t="s">
        <v>48</v>
      </c>
      <c r="D1079" s="64" t="s">
        <v>98</v>
      </c>
      <c r="E1079" s="65">
        <v>5910000</v>
      </c>
      <c r="F1079" s="66">
        <v>588675597</v>
      </c>
      <c r="G1079" s="66">
        <v>2.1945618722321734E-2</v>
      </c>
      <c r="H1079" s="14" t="s">
        <v>10</v>
      </c>
    </row>
    <row r="1080" spans="1:8" s="6" customFormat="1" ht="15.75" x14ac:dyDescent="0.2">
      <c r="A1080" s="17" t="s">
        <v>4949</v>
      </c>
      <c r="B1080" s="17" t="s">
        <v>162</v>
      </c>
      <c r="C1080" s="14" t="s">
        <v>48</v>
      </c>
      <c r="D1080" s="64" t="s">
        <v>98</v>
      </c>
      <c r="E1080" s="65">
        <v>5977000</v>
      </c>
      <c r="F1080" s="66">
        <v>586713078.60000002</v>
      </c>
      <c r="G1080" s="66">
        <v>2.1874462697569048E-2</v>
      </c>
      <c r="H1080" s="14" t="s">
        <v>10</v>
      </c>
    </row>
    <row r="1081" spans="1:8" s="6" customFormat="1" ht="15.75" x14ac:dyDescent="0.2">
      <c r="A1081" s="17" t="s">
        <v>4950</v>
      </c>
      <c r="B1081" s="17" t="s">
        <v>1896</v>
      </c>
      <c r="C1081" s="14" t="s">
        <v>48</v>
      </c>
      <c r="D1081" s="64" t="s">
        <v>98</v>
      </c>
      <c r="E1081" s="65">
        <v>5726000</v>
      </c>
      <c r="F1081" s="66">
        <v>569093397.60000002</v>
      </c>
      <c r="G1081" s="66">
        <v>2.1235616989233038E-2</v>
      </c>
      <c r="H1081" s="14" t="s">
        <v>10</v>
      </c>
    </row>
    <row r="1082" spans="1:8" s="6" customFormat="1" ht="15.75" x14ac:dyDescent="0.2">
      <c r="A1082" s="17" t="s">
        <v>4951</v>
      </c>
      <c r="B1082" s="17" t="s">
        <v>1269</v>
      </c>
      <c r="C1082" s="14" t="s">
        <v>48</v>
      </c>
      <c r="D1082" s="64" t="s">
        <v>98</v>
      </c>
      <c r="E1082" s="65">
        <v>5500000</v>
      </c>
      <c r="F1082" s="66">
        <v>549507750</v>
      </c>
      <c r="G1082" s="66">
        <v>2.0525490233008474E-2</v>
      </c>
      <c r="H1082" s="14" t="s">
        <v>10</v>
      </c>
    </row>
    <row r="1083" spans="1:8" s="6" customFormat="1" ht="15.75" x14ac:dyDescent="0.2">
      <c r="A1083" s="17" t="s">
        <v>4952</v>
      </c>
      <c r="B1083" s="17" t="s">
        <v>1268</v>
      </c>
      <c r="C1083" s="14" t="s">
        <v>48</v>
      </c>
      <c r="D1083" s="54" t="s">
        <v>98</v>
      </c>
      <c r="E1083" s="65">
        <v>5470000</v>
      </c>
      <c r="F1083" s="66">
        <v>547138390.99999988</v>
      </c>
      <c r="G1083" s="66">
        <v>2.0439583182327057E-2</v>
      </c>
      <c r="H1083" s="14" t="s">
        <v>10</v>
      </c>
    </row>
    <row r="1084" spans="1:8" s="6" customFormat="1" ht="15.75" x14ac:dyDescent="0.2">
      <c r="A1084" s="17" t="s">
        <v>4953</v>
      </c>
      <c r="B1084" s="17" t="s">
        <v>1260</v>
      </c>
      <c r="C1084" s="14" t="s">
        <v>48</v>
      </c>
      <c r="D1084" s="64" t="s">
        <v>98</v>
      </c>
      <c r="E1084" s="65">
        <v>5470000</v>
      </c>
      <c r="F1084" s="66">
        <v>540033408</v>
      </c>
      <c r="G1084" s="66">
        <v>2.0181974211009687E-2</v>
      </c>
      <c r="H1084" s="14" t="s">
        <v>10</v>
      </c>
    </row>
    <row r="1085" spans="1:8" s="6" customFormat="1" ht="15.75" x14ac:dyDescent="0.2">
      <c r="A1085" s="17" t="s">
        <v>4954</v>
      </c>
      <c r="B1085" s="17" t="s">
        <v>1286</v>
      </c>
      <c r="C1085" s="14" t="s">
        <v>48</v>
      </c>
      <c r="D1085" s="64" t="s">
        <v>98</v>
      </c>
      <c r="E1085" s="65">
        <v>5000000</v>
      </c>
      <c r="F1085" s="66">
        <v>497158500</v>
      </c>
      <c r="G1085" s="66">
        <v>1.8627436931299493E-2</v>
      </c>
      <c r="H1085" s="14" t="s">
        <v>10</v>
      </c>
    </row>
    <row r="1086" spans="1:8" s="6" customFormat="1" ht="15.75" x14ac:dyDescent="0.2">
      <c r="A1086" s="17" t="s">
        <v>4955</v>
      </c>
      <c r="B1086" s="17" t="s">
        <v>1280</v>
      </c>
      <c r="C1086" s="14" t="s">
        <v>48</v>
      </c>
      <c r="D1086" s="64" t="s">
        <v>98</v>
      </c>
      <c r="E1086" s="65">
        <v>4900000</v>
      </c>
      <c r="F1086" s="66">
        <v>482042890</v>
      </c>
      <c r="G1086" s="66">
        <v>1.8079382594936598E-2</v>
      </c>
      <c r="H1086" s="14" t="s">
        <v>10</v>
      </c>
    </row>
    <row r="1087" spans="1:8" s="6" customFormat="1" ht="15.75" x14ac:dyDescent="0.2">
      <c r="A1087" s="17" t="s">
        <v>4956</v>
      </c>
      <c r="B1087" s="17" t="s">
        <v>284</v>
      </c>
      <c r="C1087" s="14" t="s">
        <v>48</v>
      </c>
      <c r="D1087" s="64" t="s">
        <v>98</v>
      </c>
      <c r="E1087" s="65">
        <v>4600000</v>
      </c>
      <c r="F1087" s="66">
        <v>472443920</v>
      </c>
      <c r="G1087" s="66">
        <v>1.7731347872347342E-2</v>
      </c>
      <c r="H1087" s="14" t="s">
        <v>10</v>
      </c>
    </row>
    <row r="1088" spans="1:8" s="6" customFormat="1" ht="15.75" x14ac:dyDescent="0.2">
      <c r="A1088" s="17" t="s">
        <v>4957</v>
      </c>
      <c r="B1088" s="17" t="s">
        <v>1897</v>
      </c>
      <c r="C1088" s="14" t="s">
        <v>48</v>
      </c>
      <c r="D1088" s="64" t="s">
        <v>98</v>
      </c>
      <c r="E1088" s="65">
        <v>4500000</v>
      </c>
      <c r="F1088" s="66">
        <v>463272300</v>
      </c>
      <c r="G1088" s="66">
        <v>1.7398807795402205E-2</v>
      </c>
      <c r="H1088" s="14" t="s">
        <v>10</v>
      </c>
    </row>
    <row r="1089" spans="1:8" s="6" customFormat="1" ht="31.5" x14ac:dyDescent="0.2">
      <c r="A1089" s="17" t="s">
        <v>4958</v>
      </c>
      <c r="B1089" s="17" t="s">
        <v>1898</v>
      </c>
      <c r="C1089" s="14" t="s">
        <v>48</v>
      </c>
      <c r="D1089" s="64" t="s">
        <v>98</v>
      </c>
      <c r="E1089" s="65">
        <v>4500000</v>
      </c>
      <c r="F1089" s="66">
        <v>445607100</v>
      </c>
      <c r="G1089" s="66">
        <v>1.6758311681602113E-2</v>
      </c>
      <c r="H1089" s="14" t="s">
        <v>10</v>
      </c>
    </row>
    <row r="1090" spans="1:8" s="6" customFormat="1" ht="15.75" x14ac:dyDescent="0.2">
      <c r="A1090" s="17" t="s">
        <v>4959</v>
      </c>
      <c r="B1090" s="17" t="s">
        <v>1899</v>
      </c>
      <c r="C1090" s="14" t="s">
        <v>48</v>
      </c>
      <c r="D1090" s="64" t="s">
        <v>98</v>
      </c>
      <c r="E1090" s="65">
        <v>4500000</v>
      </c>
      <c r="F1090" s="66">
        <v>442822500</v>
      </c>
      <c r="G1090" s="66">
        <v>1.6657349027429633E-2</v>
      </c>
      <c r="H1090" s="14" t="s">
        <v>10</v>
      </c>
    </row>
    <row r="1091" spans="1:8" s="6" customFormat="1" ht="15.75" x14ac:dyDescent="0.2">
      <c r="A1091" s="17" t="s">
        <v>4960</v>
      </c>
      <c r="B1091" s="17" t="s">
        <v>288</v>
      </c>
      <c r="C1091" s="14" t="s">
        <v>48</v>
      </c>
      <c r="D1091" s="64" t="s">
        <v>98</v>
      </c>
      <c r="E1091" s="65">
        <v>4300000</v>
      </c>
      <c r="F1091" s="66">
        <v>431784070</v>
      </c>
      <c r="G1091" s="66">
        <v>1.6257123073720962E-2</v>
      </c>
      <c r="H1091" s="14" t="s">
        <v>10</v>
      </c>
    </row>
    <row r="1092" spans="1:8" s="6" customFormat="1" ht="15.75" x14ac:dyDescent="0.2">
      <c r="A1092" s="17" t="s">
        <v>4961</v>
      </c>
      <c r="B1092" s="17" t="s">
        <v>1277</v>
      </c>
      <c r="C1092" s="14" t="s">
        <v>48</v>
      </c>
      <c r="D1092" s="64" t="s">
        <v>98</v>
      </c>
      <c r="E1092" s="65">
        <v>4130000</v>
      </c>
      <c r="F1092" s="66">
        <v>422363123</v>
      </c>
      <c r="G1092" s="66">
        <v>1.5915543021311894E-2</v>
      </c>
      <c r="H1092" s="14" t="s">
        <v>10</v>
      </c>
    </row>
    <row r="1093" spans="1:8" s="6" customFormat="1" ht="15.75" x14ac:dyDescent="0.2">
      <c r="A1093" s="17" t="s">
        <v>4962</v>
      </c>
      <c r="B1093" s="17" t="s">
        <v>1900</v>
      </c>
      <c r="C1093" s="14" t="s">
        <v>48</v>
      </c>
      <c r="D1093" s="64" t="s">
        <v>98</v>
      </c>
      <c r="E1093" s="65">
        <v>4000000</v>
      </c>
      <c r="F1093" s="66">
        <v>402686800</v>
      </c>
      <c r="G1093" s="66">
        <v>1.5202128601131237E-2</v>
      </c>
      <c r="H1093" s="14" t="s">
        <v>10</v>
      </c>
    </row>
    <row r="1094" spans="1:8" s="6" customFormat="1" ht="31.5" x14ac:dyDescent="0.2">
      <c r="A1094" s="17" t="s">
        <v>4963</v>
      </c>
      <c r="B1094" s="17" t="s">
        <v>1292</v>
      </c>
      <c r="C1094" s="14" t="s">
        <v>48</v>
      </c>
      <c r="D1094" s="64" t="s">
        <v>98</v>
      </c>
      <c r="E1094" s="65">
        <v>4000000</v>
      </c>
      <c r="F1094" s="66">
        <v>401203600</v>
      </c>
      <c r="G1094" s="66">
        <v>1.5148351466652811E-2</v>
      </c>
      <c r="H1094" s="14" t="s">
        <v>10</v>
      </c>
    </row>
    <row r="1095" spans="1:8" s="6" customFormat="1" ht="15.75" x14ac:dyDescent="0.2">
      <c r="A1095" s="17" t="s">
        <v>4964</v>
      </c>
      <c r="B1095" s="17" t="s">
        <v>1901</v>
      </c>
      <c r="C1095" s="14" t="s">
        <v>48</v>
      </c>
      <c r="D1095" s="64" t="s">
        <v>98</v>
      </c>
      <c r="E1095" s="65">
        <v>4140000</v>
      </c>
      <c r="F1095" s="66">
        <v>399083580</v>
      </c>
      <c r="G1095" s="66">
        <v>1.5071484826525415E-2</v>
      </c>
      <c r="H1095" s="14" t="s">
        <v>10</v>
      </c>
    </row>
    <row r="1096" spans="1:8" s="6" customFormat="1" ht="15.75" x14ac:dyDescent="0.2">
      <c r="A1096" s="17" t="s">
        <v>4965</v>
      </c>
      <c r="B1096" s="17" t="s">
        <v>1297</v>
      </c>
      <c r="C1096" s="14" t="s">
        <v>48</v>
      </c>
      <c r="D1096" s="64" t="s">
        <v>98</v>
      </c>
      <c r="E1096" s="65">
        <v>3900000</v>
      </c>
      <c r="F1096" s="66">
        <v>395443620</v>
      </c>
      <c r="G1096" s="66">
        <v>1.4939508951110035E-2</v>
      </c>
      <c r="H1096" s="14" t="s">
        <v>10</v>
      </c>
    </row>
    <row r="1097" spans="1:8" s="6" customFormat="1" ht="15.75" x14ac:dyDescent="0.2">
      <c r="A1097" s="17" t="s">
        <v>4966</v>
      </c>
      <c r="B1097" s="17" t="s">
        <v>283</v>
      </c>
      <c r="C1097" s="14" t="s">
        <v>48</v>
      </c>
      <c r="D1097" s="64" t="s">
        <v>98</v>
      </c>
      <c r="E1097" s="65">
        <v>3500000</v>
      </c>
      <c r="F1097" s="66">
        <v>351243550</v>
      </c>
      <c r="G1097" s="66">
        <v>1.3336924600822912E-2</v>
      </c>
      <c r="H1097" s="14" t="s">
        <v>10</v>
      </c>
    </row>
    <row r="1098" spans="1:8" s="6" customFormat="1" ht="15.75" x14ac:dyDescent="0.2">
      <c r="A1098" s="17" t="s">
        <v>4967</v>
      </c>
      <c r="B1098" s="17" t="s">
        <v>1902</v>
      </c>
      <c r="C1098" s="14" t="s">
        <v>48</v>
      </c>
      <c r="D1098" s="64" t="s">
        <v>98</v>
      </c>
      <c r="E1098" s="65">
        <v>3000000</v>
      </c>
      <c r="F1098" s="66">
        <v>301968300</v>
      </c>
      <c r="G1098" s="66">
        <v>1.1550326875830949E-2</v>
      </c>
      <c r="H1098" s="14" t="s">
        <v>10</v>
      </c>
    </row>
    <row r="1099" spans="1:8" s="6" customFormat="1" ht="15.75" x14ac:dyDescent="0.2">
      <c r="A1099" s="17" t="s">
        <v>4968</v>
      </c>
      <c r="B1099" s="17" t="s">
        <v>1295</v>
      </c>
      <c r="C1099" s="14" t="s">
        <v>48</v>
      </c>
      <c r="D1099" s="64" t="s">
        <v>98</v>
      </c>
      <c r="E1099" s="65">
        <v>3000000</v>
      </c>
      <c r="F1099" s="66">
        <v>300229500</v>
      </c>
      <c r="G1099" s="66">
        <v>1.1487282322546774E-2</v>
      </c>
      <c r="H1099" s="14" t="s">
        <v>10</v>
      </c>
    </row>
    <row r="1100" spans="1:8" s="6" customFormat="1" ht="15.75" x14ac:dyDescent="0.2">
      <c r="A1100" s="17" t="s">
        <v>4969</v>
      </c>
      <c r="B1100" s="17" t="s">
        <v>161</v>
      </c>
      <c r="C1100" s="14" t="s">
        <v>48</v>
      </c>
      <c r="D1100" s="64" t="s">
        <v>98</v>
      </c>
      <c r="E1100" s="65">
        <v>2980000</v>
      </c>
      <c r="F1100" s="66">
        <v>299287956</v>
      </c>
      <c r="G1100" s="66">
        <v>1.1453144284315007E-2</v>
      </c>
      <c r="H1100" s="14" t="s">
        <v>10</v>
      </c>
    </row>
    <row r="1101" spans="1:8" s="6" customFormat="1" ht="15.75" x14ac:dyDescent="0.2">
      <c r="A1101" s="17" t="s">
        <v>4970</v>
      </c>
      <c r="B1101" s="17" t="s">
        <v>1903</v>
      </c>
      <c r="C1101" s="14" t="s">
        <v>48</v>
      </c>
      <c r="D1101" s="64" t="s">
        <v>98</v>
      </c>
      <c r="E1101" s="65">
        <v>2600000</v>
      </c>
      <c r="F1101" s="66">
        <v>260836160</v>
      </c>
      <c r="G1101" s="66">
        <v>1.0058978019192961E-2</v>
      </c>
      <c r="H1101" s="14" t="s">
        <v>10</v>
      </c>
    </row>
    <row r="1102" spans="1:8" s="6" customFormat="1" ht="15.75" x14ac:dyDescent="0.2">
      <c r="A1102" s="17" t="s">
        <v>4971</v>
      </c>
      <c r="B1102" s="17" t="s">
        <v>2880</v>
      </c>
      <c r="C1102" s="14" t="s">
        <v>48</v>
      </c>
      <c r="D1102" s="64" t="s">
        <v>98</v>
      </c>
      <c r="E1102" s="65">
        <v>2500000</v>
      </c>
      <c r="F1102" s="66">
        <v>255561500</v>
      </c>
      <c r="G1102" s="66">
        <v>9.8677319969788461E-3</v>
      </c>
      <c r="H1102" s="14" t="s">
        <v>10</v>
      </c>
    </row>
    <row r="1103" spans="1:8" s="6" customFormat="1" ht="15.75" x14ac:dyDescent="0.2">
      <c r="A1103" s="17" t="s">
        <v>4972</v>
      </c>
      <c r="B1103" s="17" t="s">
        <v>1904</v>
      </c>
      <c r="C1103" s="14" t="s">
        <v>48</v>
      </c>
      <c r="D1103" s="64" t="s">
        <v>98</v>
      </c>
      <c r="E1103" s="65">
        <v>2500000</v>
      </c>
      <c r="F1103" s="66">
        <v>254322000.00000003</v>
      </c>
      <c r="G1103" s="66">
        <v>9.822790816972099E-3</v>
      </c>
      <c r="H1103" s="14" t="s">
        <v>10</v>
      </c>
    </row>
    <row r="1104" spans="1:8" s="6" customFormat="1" ht="15.75" x14ac:dyDescent="0.2">
      <c r="A1104" s="17" t="s">
        <v>4973</v>
      </c>
      <c r="B1104" s="17" t="s">
        <v>1905</v>
      </c>
      <c r="C1104" s="14" t="s">
        <v>48</v>
      </c>
      <c r="D1104" s="64" t="s">
        <v>98</v>
      </c>
      <c r="E1104" s="65">
        <v>2500000</v>
      </c>
      <c r="F1104" s="66">
        <v>253121750</v>
      </c>
      <c r="G1104" s="66">
        <v>9.7792727441176393E-3</v>
      </c>
      <c r="H1104" s="14" t="s">
        <v>10</v>
      </c>
    </row>
    <row r="1105" spans="1:8" s="6" customFormat="1" ht="15.75" x14ac:dyDescent="0.2">
      <c r="A1105" s="17" t="s">
        <v>4974</v>
      </c>
      <c r="B1105" s="17" t="s">
        <v>1304</v>
      </c>
      <c r="C1105" s="14" t="s">
        <v>48</v>
      </c>
      <c r="D1105" s="64" t="s">
        <v>98</v>
      </c>
      <c r="E1105" s="65">
        <v>2500000</v>
      </c>
      <c r="F1105" s="66">
        <v>252882250</v>
      </c>
      <c r="G1105" s="66">
        <v>9.7705890711756345E-3</v>
      </c>
      <c r="H1105" s="14" t="s">
        <v>10</v>
      </c>
    </row>
    <row r="1106" spans="1:8" s="6" customFormat="1" ht="15.75" x14ac:dyDescent="0.2">
      <c r="A1106" s="17" t="s">
        <v>4975</v>
      </c>
      <c r="B1106" s="17" t="s">
        <v>1906</v>
      </c>
      <c r="C1106" s="14" t="s">
        <v>48</v>
      </c>
      <c r="D1106" s="64" t="s">
        <v>98</v>
      </c>
      <c r="E1106" s="65">
        <v>2500000</v>
      </c>
      <c r="F1106" s="66">
        <v>252134000.00000006</v>
      </c>
      <c r="G1106" s="66">
        <v>9.7434593915144418E-3</v>
      </c>
      <c r="H1106" s="14" t="s">
        <v>10</v>
      </c>
    </row>
    <row r="1107" spans="1:8" s="6" customFormat="1" ht="15.75" x14ac:dyDescent="0.2">
      <c r="A1107" s="17" t="s">
        <v>4976</v>
      </c>
      <c r="B1107" s="17" t="s">
        <v>1908</v>
      </c>
      <c r="C1107" s="14" t="s">
        <v>48</v>
      </c>
      <c r="D1107" s="64" t="s">
        <v>98</v>
      </c>
      <c r="E1107" s="65">
        <v>2500000</v>
      </c>
      <c r="F1107" s="66">
        <v>251396250</v>
      </c>
      <c r="G1107" s="66">
        <v>9.7167104156774264E-3</v>
      </c>
      <c r="H1107" s="14" t="s">
        <v>10</v>
      </c>
    </row>
    <row r="1108" spans="1:8" s="6" customFormat="1" ht="15.75" x14ac:dyDescent="0.2">
      <c r="A1108" s="17" t="s">
        <v>4977</v>
      </c>
      <c r="B1108" s="17" t="s">
        <v>1907</v>
      </c>
      <c r="C1108" s="14" t="s">
        <v>48</v>
      </c>
      <c r="D1108" s="64" t="s">
        <v>98</v>
      </c>
      <c r="E1108" s="65">
        <v>2500000</v>
      </c>
      <c r="F1108" s="66">
        <v>251369000</v>
      </c>
      <c r="G1108" s="66">
        <v>9.715722398609912E-3</v>
      </c>
      <c r="H1108" s="14" t="s">
        <v>10</v>
      </c>
    </row>
    <row r="1109" spans="1:8" s="6" customFormat="1" ht="15.75" x14ac:dyDescent="0.2">
      <c r="A1109" s="17" t="s">
        <v>4978</v>
      </c>
      <c r="B1109" s="17" t="s">
        <v>292</v>
      </c>
      <c r="C1109" s="14" t="s">
        <v>48</v>
      </c>
      <c r="D1109" s="64" t="s">
        <v>98</v>
      </c>
      <c r="E1109" s="65">
        <v>2500000</v>
      </c>
      <c r="F1109" s="66">
        <v>251104000</v>
      </c>
      <c r="G1109" s="66">
        <v>9.706114159237755E-3</v>
      </c>
      <c r="H1109" s="14" t="s">
        <v>10</v>
      </c>
    </row>
    <row r="1110" spans="1:8" s="6" customFormat="1" ht="15.75" x14ac:dyDescent="0.2">
      <c r="A1110" s="17" t="s">
        <v>4979</v>
      </c>
      <c r="B1110" s="17" t="s">
        <v>1301</v>
      </c>
      <c r="C1110" s="14" t="s">
        <v>48</v>
      </c>
      <c r="D1110" s="64" t="s">
        <v>98</v>
      </c>
      <c r="E1110" s="65">
        <v>2500000</v>
      </c>
      <c r="F1110" s="66">
        <v>251034500</v>
      </c>
      <c r="G1110" s="66">
        <v>9.7035942624967564E-3</v>
      </c>
      <c r="H1110" s="14" t="s">
        <v>10</v>
      </c>
    </row>
    <row r="1111" spans="1:8" s="6" customFormat="1" ht="15.75" x14ac:dyDescent="0.2">
      <c r="A1111" s="17" t="s">
        <v>4980</v>
      </c>
      <c r="B1111" s="17" t="s">
        <v>1262</v>
      </c>
      <c r="C1111" s="14" t="s">
        <v>48</v>
      </c>
      <c r="D1111" s="64" t="s">
        <v>98</v>
      </c>
      <c r="E1111" s="65">
        <v>2500000</v>
      </c>
      <c r="F1111" s="66">
        <v>250632750</v>
      </c>
      <c r="G1111" s="66">
        <v>9.6890278090334941E-3</v>
      </c>
      <c r="H1111" s="14" t="s">
        <v>10</v>
      </c>
    </row>
    <row r="1112" spans="1:8" s="6" customFormat="1" ht="15.75" x14ac:dyDescent="0.2">
      <c r="A1112" s="17" t="s">
        <v>4981</v>
      </c>
      <c r="B1112" s="17" t="s">
        <v>1298</v>
      </c>
      <c r="C1112" s="14" t="s">
        <v>48</v>
      </c>
      <c r="D1112" s="64" t="s">
        <v>98</v>
      </c>
      <c r="E1112" s="65">
        <v>2050000</v>
      </c>
      <c r="F1112" s="66">
        <v>205320210</v>
      </c>
      <c r="G1112" s="66">
        <v>8.0461080698620568E-3</v>
      </c>
      <c r="H1112" s="14" t="s">
        <v>10</v>
      </c>
    </row>
    <row r="1113" spans="1:8" s="6" customFormat="1" ht="15.75" x14ac:dyDescent="0.2">
      <c r="A1113" s="17" t="s">
        <v>4982</v>
      </c>
      <c r="B1113" s="17" t="s">
        <v>1909</v>
      </c>
      <c r="C1113" s="14" t="s">
        <v>48</v>
      </c>
      <c r="D1113" s="64" t="s">
        <v>98</v>
      </c>
      <c r="E1113" s="65">
        <v>2000000</v>
      </c>
      <c r="F1113" s="66">
        <v>204237200</v>
      </c>
      <c r="G1113" s="66">
        <v>8.0068408271358714E-3</v>
      </c>
      <c r="H1113" s="14" t="s">
        <v>10</v>
      </c>
    </row>
    <row r="1114" spans="1:8" s="6" customFormat="1" ht="15.75" x14ac:dyDescent="0.2">
      <c r="A1114" s="17" t="s">
        <v>4983</v>
      </c>
      <c r="B1114" s="17" t="s">
        <v>1910</v>
      </c>
      <c r="C1114" s="14" t="s">
        <v>48</v>
      </c>
      <c r="D1114" s="64" t="s">
        <v>98</v>
      </c>
      <c r="E1114" s="65">
        <v>2000000</v>
      </c>
      <c r="F1114" s="66">
        <v>200363000</v>
      </c>
      <c r="G1114" s="66">
        <v>7.8663719932656456E-3</v>
      </c>
      <c r="H1114" s="14" t="s">
        <v>10</v>
      </c>
    </row>
    <row r="1115" spans="1:8" s="6" customFormat="1" ht="15.75" x14ac:dyDescent="0.2">
      <c r="A1115" s="17" t="s">
        <v>4984</v>
      </c>
      <c r="B1115" s="17" t="s">
        <v>1305</v>
      </c>
      <c r="C1115" s="14" t="s">
        <v>48</v>
      </c>
      <c r="D1115" s="64" t="s">
        <v>98</v>
      </c>
      <c r="E1115" s="65">
        <v>2000000</v>
      </c>
      <c r="F1115" s="66">
        <v>200152400</v>
      </c>
      <c r="G1115" s="66">
        <v>7.8587361622778091E-3</v>
      </c>
      <c r="H1115" s="14" t="s">
        <v>10</v>
      </c>
    </row>
    <row r="1116" spans="1:8" s="6" customFormat="1" ht="15.75" x14ac:dyDescent="0.2">
      <c r="A1116" s="17" t="s">
        <v>4985</v>
      </c>
      <c r="B1116" s="17" t="s">
        <v>1911</v>
      </c>
      <c r="C1116" s="14" t="s">
        <v>48</v>
      </c>
      <c r="D1116" s="64" t="s">
        <v>98</v>
      </c>
      <c r="E1116" s="65">
        <v>1600000</v>
      </c>
      <c r="F1116" s="66">
        <v>157826720</v>
      </c>
      <c r="G1116" s="66">
        <v>6.324112520657771E-3</v>
      </c>
      <c r="H1116" s="14" t="s">
        <v>10</v>
      </c>
    </row>
    <row r="1117" spans="1:8" s="6" customFormat="1" ht="15.75" x14ac:dyDescent="0.2">
      <c r="A1117" s="17" t="s">
        <v>4986</v>
      </c>
      <c r="B1117" s="17" t="s">
        <v>1300</v>
      </c>
      <c r="C1117" s="14" t="s">
        <v>48</v>
      </c>
      <c r="D1117" s="64" t="s">
        <v>98</v>
      </c>
      <c r="E1117" s="65">
        <v>1500000</v>
      </c>
      <c r="F1117" s="66">
        <v>153803100</v>
      </c>
      <c r="G1117" s="66">
        <v>6.1782260900819308E-3</v>
      </c>
      <c r="H1117" s="14" t="s">
        <v>10</v>
      </c>
    </row>
    <row r="1118" spans="1:8" s="6" customFormat="1" ht="15.75" x14ac:dyDescent="0.2">
      <c r="A1118" s="17" t="s">
        <v>4987</v>
      </c>
      <c r="B1118" s="17" t="s">
        <v>1307</v>
      </c>
      <c r="C1118" s="14" t="s">
        <v>48</v>
      </c>
      <c r="D1118" s="64" t="s">
        <v>98</v>
      </c>
      <c r="E1118" s="65">
        <v>1500000</v>
      </c>
      <c r="F1118" s="66">
        <v>152437050</v>
      </c>
      <c r="G1118" s="66">
        <v>6.1286965225561393E-3</v>
      </c>
      <c r="H1118" s="14" t="s">
        <v>10</v>
      </c>
    </row>
    <row r="1119" spans="1:8" s="6" customFormat="1" ht="15.75" x14ac:dyDescent="0.2">
      <c r="A1119" s="17" t="s">
        <v>4988</v>
      </c>
      <c r="B1119" s="17" t="s">
        <v>1912</v>
      </c>
      <c r="C1119" s="14" t="s">
        <v>48</v>
      </c>
      <c r="D1119" s="64" t="s">
        <v>98</v>
      </c>
      <c r="E1119" s="65">
        <v>1500000</v>
      </c>
      <c r="F1119" s="66">
        <v>150189300</v>
      </c>
      <c r="G1119" s="66">
        <v>6.0471987110513629E-3</v>
      </c>
      <c r="H1119" s="14" t="s">
        <v>10</v>
      </c>
    </row>
    <row r="1120" spans="1:8" s="6" customFormat="1" ht="15.75" x14ac:dyDescent="0.2">
      <c r="A1120" s="17" t="s">
        <v>4989</v>
      </c>
      <c r="B1120" s="17" t="s">
        <v>285</v>
      </c>
      <c r="C1120" s="14" t="s">
        <v>48</v>
      </c>
      <c r="D1120" s="64" t="s">
        <v>98</v>
      </c>
      <c r="E1120" s="65">
        <v>1290000</v>
      </c>
      <c r="F1120" s="66">
        <v>132121026</v>
      </c>
      <c r="G1120" s="66" t="s">
        <v>489</v>
      </c>
      <c r="H1120" s="14" t="s">
        <v>10</v>
      </c>
    </row>
    <row r="1121" spans="1:8" s="6" customFormat="1" ht="15.75" x14ac:dyDescent="0.2">
      <c r="A1121" s="17" t="s">
        <v>4990</v>
      </c>
      <c r="B1121" s="17" t="s">
        <v>2024</v>
      </c>
      <c r="C1121" s="14" t="s">
        <v>48</v>
      </c>
      <c r="D1121" s="64" t="s">
        <v>98</v>
      </c>
      <c r="E1121" s="65">
        <v>1000000</v>
      </c>
      <c r="F1121" s="66">
        <v>101301600</v>
      </c>
      <c r="G1121" s="66" t="s">
        <v>489</v>
      </c>
      <c r="H1121" s="14" t="s">
        <v>10</v>
      </c>
    </row>
    <row r="1122" spans="1:8" s="6" customFormat="1" ht="31.5" x14ac:dyDescent="0.2">
      <c r="A1122" s="17" t="s">
        <v>4991</v>
      </c>
      <c r="B1122" s="17" t="s">
        <v>1302</v>
      </c>
      <c r="C1122" s="14" t="s">
        <v>48</v>
      </c>
      <c r="D1122" s="64" t="s">
        <v>98</v>
      </c>
      <c r="E1122" s="65">
        <v>1000000</v>
      </c>
      <c r="F1122" s="66">
        <v>100006000</v>
      </c>
      <c r="G1122" s="66" t="s">
        <v>489</v>
      </c>
      <c r="H1122" s="14" t="s">
        <v>10</v>
      </c>
    </row>
    <row r="1123" spans="1:8" s="6" customFormat="1" ht="31.5" x14ac:dyDescent="0.2">
      <c r="A1123" s="17" t="s">
        <v>4992</v>
      </c>
      <c r="B1123" s="17" t="s">
        <v>1913</v>
      </c>
      <c r="C1123" s="14" t="s">
        <v>48</v>
      </c>
      <c r="D1123" s="64" t="s">
        <v>98</v>
      </c>
      <c r="E1123" s="65">
        <v>1000000</v>
      </c>
      <c r="F1123" s="66">
        <v>99965700</v>
      </c>
      <c r="G1123" s="66" t="s">
        <v>489</v>
      </c>
      <c r="H1123" s="14" t="s">
        <v>10</v>
      </c>
    </row>
    <row r="1124" spans="1:8" s="6" customFormat="1" ht="31.5" x14ac:dyDescent="0.2">
      <c r="A1124" s="17" t="s">
        <v>4993</v>
      </c>
      <c r="B1124" s="17" t="s">
        <v>1296</v>
      </c>
      <c r="C1124" s="14" t="s">
        <v>48</v>
      </c>
      <c r="D1124" s="64" t="s">
        <v>98</v>
      </c>
      <c r="E1124" s="65">
        <v>950000</v>
      </c>
      <c r="F1124" s="66">
        <v>95121980</v>
      </c>
      <c r="G1124" s="66" t="s">
        <v>489</v>
      </c>
      <c r="H1124" s="14" t="s">
        <v>10</v>
      </c>
    </row>
    <row r="1125" spans="1:8" s="6" customFormat="1" ht="15.75" x14ac:dyDescent="0.2">
      <c r="A1125" s="17" t="s">
        <v>4994</v>
      </c>
      <c r="B1125" s="17" t="s">
        <v>1914</v>
      </c>
      <c r="C1125" s="14" t="s">
        <v>48</v>
      </c>
      <c r="D1125" s="64" t="s">
        <v>98</v>
      </c>
      <c r="E1125" s="65">
        <v>800000</v>
      </c>
      <c r="F1125" s="66">
        <v>81959200</v>
      </c>
      <c r="G1125" s="66" t="s">
        <v>489</v>
      </c>
      <c r="H1125" s="14" t="s">
        <v>10</v>
      </c>
    </row>
    <row r="1126" spans="1:8" s="6" customFormat="1" ht="31.5" x14ac:dyDescent="0.2">
      <c r="A1126" s="17" t="s">
        <v>4995</v>
      </c>
      <c r="B1126" s="17" t="s">
        <v>1299</v>
      </c>
      <c r="C1126" s="14" t="s">
        <v>48</v>
      </c>
      <c r="D1126" s="64" t="s">
        <v>98</v>
      </c>
      <c r="E1126" s="65">
        <v>500000</v>
      </c>
      <c r="F1126" s="66">
        <v>57098350</v>
      </c>
      <c r="G1126" s="66" t="s">
        <v>489</v>
      </c>
      <c r="H1126" s="14" t="s">
        <v>10</v>
      </c>
    </row>
    <row r="1127" spans="1:8" s="6" customFormat="1" ht="15.75" x14ac:dyDescent="0.2">
      <c r="A1127" s="17" t="s">
        <v>4996</v>
      </c>
      <c r="B1127" s="17" t="s">
        <v>1303</v>
      </c>
      <c r="C1127" s="14" t="s">
        <v>48</v>
      </c>
      <c r="D1127" s="64" t="s">
        <v>98</v>
      </c>
      <c r="E1127" s="65">
        <v>500000</v>
      </c>
      <c r="F1127" s="66">
        <v>52762250</v>
      </c>
      <c r="G1127" s="66" t="s">
        <v>489</v>
      </c>
      <c r="H1127" s="14" t="s">
        <v>10</v>
      </c>
    </row>
    <row r="1128" spans="1:8" s="6" customFormat="1" ht="15.75" x14ac:dyDescent="0.2">
      <c r="A1128" s="17" t="s">
        <v>4997</v>
      </c>
      <c r="B1128" s="17" t="s">
        <v>1915</v>
      </c>
      <c r="C1128" s="14" t="s">
        <v>48</v>
      </c>
      <c r="D1128" s="64" t="s">
        <v>98</v>
      </c>
      <c r="E1128" s="65">
        <v>500000</v>
      </c>
      <c r="F1128" s="66">
        <v>51527900</v>
      </c>
      <c r="G1128" s="66" t="s">
        <v>489</v>
      </c>
      <c r="H1128" s="14" t="s">
        <v>10</v>
      </c>
    </row>
    <row r="1129" spans="1:8" s="6" customFormat="1" ht="15.75" x14ac:dyDescent="0.2">
      <c r="A1129" s="17" t="s">
        <v>4998</v>
      </c>
      <c r="B1129" s="17" t="s">
        <v>277</v>
      </c>
      <c r="C1129" s="14" t="s">
        <v>48</v>
      </c>
      <c r="D1129" s="64" t="s">
        <v>98</v>
      </c>
      <c r="E1129" s="65">
        <v>500000</v>
      </c>
      <c r="F1129" s="66">
        <v>51150700</v>
      </c>
      <c r="G1129" s="66" t="s">
        <v>489</v>
      </c>
      <c r="H1129" s="14" t="s">
        <v>10</v>
      </c>
    </row>
    <row r="1130" spans="1:8" s="6" customFormat="1" ht="15.75" x14ac:dyDescent="0.2">
      <c r="A1130" s="17" t="s">
        <v>4999</v>
      </c>
      <c r="B1130" s="17" t="s">
        <v>1294</v>
      </c>
      <c r="C1130" s="14" t="s">
        <v>48</v>
      </c>
      <c r="D1130" s="64" t="s">
        <v>98</v>
      </c>
      <c r="E1130" s="65">
        <v>500000</v>
      </c>
      <c r="F1130" s="66">
        <v>50101750</v>
      </c>
      <c r="G1130" s="66" t="s">
        <v>489</v>
      </c>
      <c r="H1130" s="14" t="s">
        <v>10</v>
      </c>
    </row>
    <row r="1131" spans="1:8" s="6" customFormat="1" ht="15.75" x14ac:dyDescent="0.2">
      <c r="A1131" s="17" t="s">
        <v>5000</v>
      </c>
      <c r="B1131" s="17" t="s">
        <v>281</v>
      </c>
      <c r="C1131" s="14" t="s">
        <v>48</v>
      </c>
      <c r="D1131" s="64" t="s">
        <v>98</v>
      </c>
      <c r="E1131" s="65">
        <v>300000</v>
      </c>
      <c r="F1131" s="66">
        <v>30015930</v>
      </c>
      <c r="G1131" s="66" t="s">
        <v>489</v>
      </c>
      <c r="H1131" s="14" t="s">
        <v>10</v>
      </c>
    </row>
    <row r="1132" spans="1:8" s="6" customFormat="1" ht="15.75" x14ac:dyDescent="0.2">
      <c r="A1132" s="17" t="s">
        <v>5001</v>
      </c>
      <c r="B1132" s="17" t="s">
        <v>1288</v>
      </c>
      <c r="C1132" s="14" t="s">
        <v>48</v>
      </c>
      <c r="D1132" s="64" t="s">
        <v>98</v>
      </c>
      <c r="E1132" s="65">
        <v>300000</v>
      </c>
      <c r="F1132" s="66">
        <v>30010080</v>
      </c>
      <c r="G1132" s="66" t="s">
        <v>489</v>
      </c>
      <c r="H1132" s="14" t="s">
        <v>10</v>
      </c>
    </row>
    <row r="1133" spans="1:8" s="6" customFormat="1" ht="15.75" x14ac:dyDescent="0.2">
      <c r="A1133" s="17" t="s">
        <v>5002</v>
      </c>
      <c r="B1133" s="17" t="s">
        <v>1916</v>
      </c>
      <c r="C1133" s="14" t="s">
        <v>48</v>
      </c>
      <c r="D1133" s="64" t="s">
        <v>98</v>
      </c>
      <c r="E1133" s="65">
        <v>200000</v>
      </c>
      <c r="F1133" s="66">
        <v>20159240</v>
      </c>
      <c r="G1133" s="66" t="s">
        <v>489</v>
      </c>
      <c r="H1133" s="14" t="s">
        <v>10</v>
      </c>
    </row>
    <row r="1134" spans="1:8" s="6" customFormat="1" ht="15.75" x14ac:dyDescent="0.2">
      <c r="A1134" s="17" t="s">
        <v>5003</v>
      </c>
      <c r="B1134" s="17" t="s">
        <v>1917</v>
      </c>
      <c r="C1134" s="14" t="s">
        <v>48</v>
      </c>
      <c r="D1134" s="64" t="s">
        <v>98</v>
      </c>
      <c r="E1134" s="65">
        <v>150000</v>
      </c>
      <c r="F1134" s="66">
        <v>15215310</v>
      </c>
      <c r="G1134" s="66" t="s">
        <v>489</v>
      </c>
      <c r="H1134" s="14" t="s">
        <v>10</v>
      </c>
    </row>
    <row r="1135" spans="1:8" s="6" customFormat="1" ht="15.75" x14ac:dyDescent="0.2">
      <c r="A1135" s="17" t="s">
        <v>5004</v>
      </c>
      <c r="B1135" s="17" t="s">
        <v>1293</v>
      </c>
      <c r="C1135" s="14" t="s">
        <v>48</v>
      </c>
      <c r="D1135" s="64" t="s">
        <v>98</v>
      </c>
      <c r="E1135" s="65">
        <v>80000</v>
      </c>
      <c r="F1135" s="66">
        <v>8191128</v>
      </c>
      <c r="G1135" s="66" t="s">
        <v>489</v>
      </c>
      <c r="H1135" s="14" t="s">
        <v>10</v>
      </c>
    </row>
    <row r="1136" spans="1:8" s="6" customFormat="1" ht="15.75" x14ac:dyDescent="0.2">
      <c r="A1136" s="17" t="s">
        <v>5005</v>
      </c>
      <c r="B1136" s="17" t="s">
        <v>1287</v>
      </c>
      <c r="C1136" s="14" t="s">
        <v>48</v>
      </c>
      <c r="D1136" s="64" t="s">
        <v>98</v>
      </c>
      <c r="E1136" s="65">
        <v>50000</v>
      </c>
      <c r="F1136" s="66">
        <v>4891540</v>
      </c>
      <c r="G1136" s="66" t="s">
        <v>489</v>
      </c>
      <c r="H1136" s="14" t="s">
        <v>10</v>
      </c>
    </row>
    <row r="1137" spans="1:8" s="6" customFormat="1" ht="47.25" x14ac:dyDescent="0.2">
      <c r="A1137" s="17" t="s">
        <v>5006</v>
      </c>
      <c r="B1137" s="17" t="s">
        <v>276</v>
      </c>
      <c r="C1137" s="14" t="s">
        <v>275</v>
      </c>
      <c r="D1137" s="64" t="s">
        <v>274</v>
      </c>
      <c r="E1137" s="65">
        <v>3450000</v>
      </c>
      <c r="F1137" s="66">
        <v>346361025</v>
      </c>
      <c r="G1137" s="66">
        <v>1.3159896416141627E-2</v>
      </c>
      <c r="H1137" s="14" t="s">
        <v>10</v>
      </c>
    </row>
    <row r="1138" spans="1:8" s="6" customFormat="1" ht="47.25" x14ac:dyDescent="0.2">
      <c r="A1138" s="17" t="s">
        <v>5007</v>
      </c>
      <c r="B1138" s="17" t="s">
        <v>1308</v>
      </c>
      <c r="C1138" s="14" t="s">
        <v>275</v>
      </c>
      <c r="D1138" s="64" t="s">
        <v>274</v>
      </c>
      <c r="E1138" s="65">
        <v>3000000</v>
      </c>
      <c r="F1138" s="66">
        <v>299137200</v>
      </c>
      <c r="G1138" s="66">
        <v>1.1447678247579956E-2</v>
      </c>
      <c r="H1138" s="14" t="s">
        <v>10</v>
      </c>
    </row>
    <row r="1139" spans="1:8" s="6" customFormat="1" ht="15.75" x14ac:dyDescent="0.2">
      <c r="A1139" s="15"/>
      <c r="B1139" s="15"/>
      <c r="C1139" s="8"/>
      <c r="D1139" s="53"/>
      <c r="E1139" s="16"/>
      <c r="F1139" s="13"/>
      <c r="G1139" s="21"/>
      <c r="H1139" s="14"/>
    </row>
    <row r="1140" spans="1:8" s="6" customFormat="1" ht="15.75" x14ac:dyDescent="0.2">
      <c r="A1140" s="15" t="s">
        <v>7</v>
      </c>
      <c r="B1140" s="15"/>
      <c r="C1140" s="8"/>
      <c r="D1140" s="53"/>
      <c r="E1140" s="16"/>
      <c r="F1140" s="13"/>
      <c r="G1140" s="21"/>
      <c r="H1140" s="14"/>
    </row>
    <row r="1141" spans="1:8" s="6" customFormat="1" ht="31.5" x14ac:dyDescent="0.2">
      <c r="A1141" s="17" t="s">
        <v>1309</v>
      </c>
      <c r="B1141" s="17" t="s">
        <v>1310</v>
      </c>
      <c r="C1141" s="14">
        <v>64200</v>
      </c>
      <c r="D1141" s="64" t="s">
        <v>107</v>
      </c>
      <c r="E1141" s="65">
        <v>13000000</v>
      </c>
      <c r="F1141" s="66">
        <v>1302042300</v>
      </c>
      <c r="G1141" s="66">
        <v>4.7404278501648675E-2</v>
      </c>
      <c r="H1141" s="14" t="s">
        <v>10</v>
      </c>
    </row>
    <row r="1142" spans="1:8" s="6" customFormat="1" ht="31.5" x14ac:dyDescent="0.2">
      <c r="A1142" s="17" t="s">
        <v>1311</v>
      </c>
      <c r="B1142" s="17" t="s">
        <v>1312</v>
      </c>
      <c r="C1142" s="14">
        <v>64200</v>
      </c>
      <c r="D1142" s="64" t="s">
        <v>107</v>
      </c>
      <c r="E1142" s="65">
        <v>6500000</v>
      </c>
      <c r="F1142" s="66">
        <v>643613100</v>
      </c>
      <c r="G1142" s="66">
        <v>2.3531277131015785E-2</v>
      </c>
      <c r="H1142" s="14" t="s">
        <v>10</v>
      </c>
    </row>
    <row r="1143" spans="1:8" s="6" customFormat="1" ht="15.75" x14ac:dyDescent="0.2">
      <c r="A1143" s="17" t="s">
        <v>1313</v>
      </c>
      <c r="B1143" s="17" t="s">
        <v>1314</v>
      </c>
      <c r="C1143" s="14">
        <v>64200</v>
      </c>
      <c r="D1143" s="64" t="s">
        <v>107</v>
      </c>
      <c r="E1143" s="65">
        <v>4500000</v>
      </c>
      <c r="F1143" s="66">
        <v>433197900</v>
      </c>
      <c r="G1143" s="66">
        <v>1.5902146530486529E-2</v>
      </c>
      <c r="H1143" s="14" t="s">
        <v>10</v>
      </c>
    </row>
    <row r="1144" spans="1:8" s="6" customFormat="1" ht="15.75" x14ac:dyDescent="0.2">
      <c r="A1144" s="17" t="s">
        <v>2025</v>
      </c>
      <c r="B1144" s="17" t="s">
        <v>1515</v>
      </c>
      <c r="C1144" s="14">
        <v>64200</v>
      </c>
      <c r="D1144" s="64" t="s">
        <v>107</v>
      </c>
      <c r="E1144" s="65">
        <v>4000000</v>
      </c>
      <c r="F1144" s="66">
        <v>395446800</v>
      </c>
      <c r="G1144" s="66">
        <v>1.4533385755534721E-2</v>
      </c>
      <c r="H1144" s="14" t="s">
        <v>10</v>
      </c>
    </row>
    <row r="1145" spans="1:8" s="6" customFormat="1" ht="31.5" x14ac:dyDescent="0.2">
      <c r="A1145" s="17" t="s">
        <v>1517</v>
      </c>
      <c r="B1145" s="17" t="s">
        <v>1315</v>
      </c>
      <c r="C1145" s="14">
        <v>64200</v>
      </c>
      <c r="D1145" s="64" t="s">
        <v>107</v>
      </c>
      <c r="E1145" s="65">
        <v>4000000</v>
      </c>
      <c r="F1145" s="66">
        <v>394323200</v>
      </c>
      <c r="G1145" s="66">
        <v>1.4492646820596774E-2</v>
      </c>
      <c r="H1145" s="14" t="s">
        <v>10</v>
      </c>
    </row>
    <row r="1146" spans="1:8" s="6" customFormat="1" ht="15.75" x14ac:dyDescent="0.2">
      <c r="A1146" s="17" t="s">
        <v>2026</v>
      </c>
      <c r="B1146" s="17" t="s">
        <v>174</v>
      </c>
      <c r="C1146" s="14">
        <v>64200</v>
      </c>
      <c r="D1146" s="64" t="s">
        <v>107</v>
      </c>
      <c r="E1146" s="65">
        <v>2480000</v>
      </c>
      <c r="F1146" s="66">
        <v>248305536</v>
      </c>
      <c r="G1146" s="66">
        <v>9.1984103365395468E-3</v>
      </c>
      <c r="H1146" s="14" t="s">
        <v>10</v>
      </c>
    </row>
    <row r="1147" spans="1:8" s="6" customFormat="1" ht="31.5" x14ac:dyDescent="0.2">
      <c r="A1147" s="17" t="s">
        <v>2027</v>
      </c>
      <c r="B1147" s="17" t="s">
        <v>1918</v>
      </c>
      <c r="C1147" s="14">
        <v>64200</v>
      </c>
      <c r="D1147" s="64" t="s">
        <v>107</v>
      </c>
      <c r="E1147" s="65">
        <v>1500000</v>
      </c>
      <c r="F1147" s="66">
        <v>147739200</v>
      </c>
      <c r="G1147" s="66">
        <v>5.5521256985442587E-3</v>
      </c>
      <c r="H1147" s="14" t="s">
        <v>10</v>
      </c>
    </row>
    <row r="1148" spans="1:8" s="6" customFormat="1" ht="31.5" x14ac:dyDescent="0.2">
      <c r="A1148" s="17" t="s">
        <v>2028</v>
      </c>
      <c r="B1148" s="17" t="s">
        <v>1316</v>
      </c>
      <c r="C1148" s="14">
        <v>64920</v>
      </c>
      <c r="D1148" s="64" t="s">
        <v>98</v>
      </c>
      <c r="E1148" s="65">
        <v>2500000</v>
      </c>
      <c r="F1148" s="66">
        <v>256497250</v>
      </c>
      <c r="G1148" s="66">
        <v>9.495421464766899E-3</v>
      </c>
      <c r="H1148" s="14" t="s">
        <v>10</v>
      </c>
    </row>
    <row r="1149" spans="1:8" s="6" customFormat="1" ht="31.5" x14ac:dyDescent="0.2">
      <c r="A1149" s="17" t="s">
        <v>2029</v>
      </c>
      <c r="B1149" s="17" t="s">
        <v>272</v>
      </c>
      <c r="C1149" s="14" t="s">
        <v>141</v>
      </c>
      <c r="D1149" s="64" t="s">
        <v>142</v>
      </c>
      <c r="E1149" s="65">
        <v>34300000</v>
      </c>
      <c r="F1149" s="66">
        <v>3535914970</v>
      </c>
      <c r="G1149" s="66">
        <v>0.12839893261590934</v>
      </c>
      <c r="H1149" s="14" t="s">
        <v>10</v>
      </c>
    </row>
    <row r="1150" spans="1:8" s="6" customFormat="1" ht="31.5" x14ac:dyDescent="0.2">
      <c r="A1150" s="17" t="s">
        <v>2030</v>
      </c>
      <c r="B1150" s="17" t="s">
        <v>270</v>
      </c>
      <c r="C1150" s="14" t="s">
        <v>141</v>
      </c>
      <c r="D1150" s="64" t="s">
        <v>142</v>
      </c>
      <c r="E1150" s="65">
        <v>13250000</v>
      </c>
      <c r="F1150" s="66">
        <v>1372658925</v>
      </c>
      <c r="G1150" s="66">
        <v>4.9964661281474455E-2</v>
      </c>
      <c r="H1150" s="14" t="s">
        <v>10</v>
      </c>
    </row>
    <row r="1151" spans="1:8" s="6" customFormat="1" ht="31.5" x14ac:dyDescent="0.2">
      <c r="A1151" s="17" t="s">
        <v>2031</v>
      </c>
      <c r="B1151" s="17" t="s">
        <v>1320</v>
      </c>
      <c r="C1151" s="14" t="s">
        <v>141</v>
      </c>
      <c r="D1151" s="64" t="s">
        <v>142</v>
      </c>
      <c r="E1151" s="65">
        <v>3900000</v>
      </c>
      <c r="F1151" s="66">
        <v>404470950</v>
      </c>
      <c r="G1151" s="66">
        <v>1.4860578937913019E-2</v>
      </c>
      <c r="H1151" s="14" t="s">
        <v>10</v>
      </c>
    </row>
    <row r="1152" spans="1:8" s="6" customFormat="1" ht="47.25" x14ac:dyDescent="0.2">
      <c r="A1152" s="17" t="s">
        <v>2032</v>
      </c>
      <c r="B1152" s="17" t="s">
        <v>1322</v>
      </c>
      <c r="C1152" s="14" t="s">
        <v>102</v>
      </c>
      <c r="D1152" s="64" t="s">
        <v>103</v>
      </c>
      <c r="E1152" s="65">
        <v>13000000</v>
      </c>
      <c r="F1152" s="66">
        <v>1267496100</v>
      </c>
      <c r="G1152" s="66">
        <v>4.6151719411088657E-2</v>
      </c>
      <c r="H1152" s="14" t="s">
        <v>10</v>
      </c>
    </row>
    <row r="1153" spans="1:8" s="6" customFormat="1" ht="31.5" x14ac:dyDescent="0.2">
      <c r="A1153" s="17" t="s">
        <v>2033</v>
      </c>
      <c r="B1153" s="17" t="s">
        <v>268</v>
      </c>
      <c r="C1153" s="14" t="s">
        <v>47</v>
      </c>
      <c r="D1153" s="64" t="s">
        <v>126</v>
      </c>
      <c r="E1153" s="65">
        <v>19000000</v>
      </c>
      <c r="F1153" s="66">
        <v>1899975300</v>
      </c>
      <c r="G1153" s="66">
        <v>6.9083838473391487E-2</v>
      </c>
      <c r="H1153" s="14" t="s">
        <v>10</v>
      </c>
    </row>
    <row r="1154" spans="1:8" s="6" customFormat="1" ht="31.5" x14ac:dyDescent="0.2">
      <c r="A1154" s="17" t="s">
        <v>2034</v>
      </c>
      <c r="B1154" s="17" t="s">
        <v>266</v>
      </c>
      <c r="C1154" s="14" t="s">
        <v>47</v>
      </c>
      <c r="D1154" s="64" t="s">
        <v>126</v>
      </c>
      <c r="E1154" s="65">
        <v>4000000</v>
      </c>
      <c r="F1154" s="66">
        <v>400084400</v>
      </c>
      <c r="G1154" s="66">
        <v>1.4701533570298171E-2</v>
      </c>
      <c r="H1154" s="14" t="s">
        <v>10</v>
      </c>
    </row>
    <row r="1155" spans="1:8" s="6" customFormat="1" ht="31.5" x14ac:dyDescent="0.2">
      <c r="A1155" s="17" t="s">
        <v>2035</v>
      </c>
      <c r="B1155" s="17" t="s">
        <v>1326</v>
      </c>
      <c r="C1155" s="14" t="s">
        <v>531</v>
      </c>
      <c r="D1155" s="64" t="s">
        <v>530</v>
      </c>
      <c r="E1155" s="65">
        <v>9000000</v>
      </c>
      <c r="F1155" s="66">
        <v>914883300</v>
      </c>
      <c r="G1155" s="66">
        <v>3.3366858323969947E-2</v>
      </c>
      <c r="H1155" s="14" t="s">
        <v>10</v>
      </c>
    </row>
    <row r="1156" spans="1:8" s="6" customFormat="1" ht="31.5" x14ac:dyDescent="0.2">
      <c r="A1156" s="17" t="s">
        <v>2036</v>
      </c>
      <c r="B1156" s="17" t="s">
        <v>264</v>
      </c>
      <c r="C1156" s="14" t="s">
        <v>49</v>
      </c>
      <c r="D1156" s="64" t="s">
        <v>132</v>
      </c>
      <c r="E1156" s="65">
        <v>40700000</v>
      </c>
      <c r="F1156" s="66">
        <v>4063516490</v>
      </c>
      <c r="G1156" s="66">
        <v>0.14752844845467833</v>
      </c>
      <c r="H1156" s="14" t="s">
        <v>10</v>
      </c>
    </row>
    <row r="1157" spans="1:8" s="6" customFormat="1" ht="31.5" x14ac:dyDescent="0.2">
      <c r="A1157" s="17" t="s">
        <v>2037</v>
      </c>
      <c r="B1157" s="17" t="s">
        <v>1328</v>
      </c>
      <c r="C1157" s="14" t="s">
        <v>96</v>
      </c>
      <c r="D1157" s="64" t="s">
        <v>97</v>
      </c>
      <c r="E1157" s="65">
        <v>1500000</v>
      </c>
      <c r="F1157" s="66">
        <v>147334200</v>
      </c>
      <c r="G1157" s="66">
        <v>5.5374414081830383E-3</v>
      </c>
      <c r="H1157" s="14" t="s">
        <v>10</v>
      </c>
    </row>
    <row r="1158" spans="1:8" s="6" customFormat="1" ht="31.5" x14ac:dyDescent="0.2">
      <c r="A1158" s="17" t="s">
        <v>2038</v>
      </c>
      <c r="B1158" s="17" t="s">
        <v>1329</v>
      </c>
      <c r="C1158" s="14" t="s">
        <v>1330</v>
      </c>
      <c r="D1158" s="64" t="s">
        <v>132</v>
      </c>
      <c r="E1158" s="65">
        <v>2900000</v>
      </c>
      <c r="F1158" s="66">
        <v>293517120</v>
      </c>
      <c r="G1158" s="66">
        <v>1.0837669662827756E-2</v>
      </c>
      <c r="H1158" s="14" t="s">
        <v>10</v>
      </c>
    </row>
    <row r="1159" spans="1:8" s="6" customFormat="1" ht="31.5" x14ac:dyDescent="0.2">
      <c r="A1159" s="17" t="s">
        <v>2039</v>
      </c>
      <c r="B1159" s="17" t="s">
        <v>263</v>
      </c>
      <c r="C1159" s="14" t="s">
        <v>261</v>
      </c>
      <c r="D1159" s="64" t="s">
        <v>260</v>
      </c>
      <c r="E1159" s="65">
        <v>18600000</v>
      </c>
      <c r="F1159" s="66">
        <v>1861437780</v>
      </c>
      <c r="G1159" s="66">
        <v>6.7686564069733821E-2</v>
      </c>
      <c r="H1159" s="14" t="s">
        <v>10</v>
      </c>
    </row>
    <row r="1160" spans="1:8" s="6" customFormat="1" ht="31.5" x14ac:dyDescent="0.2">
      <c r="A1160" s="17" t="s">
        <v>2040</v>
      </c>
      <c r="B1160" s="17" t="s">
        <v>262</v>
      </c>
      <c r="C1160" s="14" t="s">
        <v>261</v>
      </c>
      <c r="D1160" s="64" t="s">
        <v>260</v>
      </c>
      <c r="E1160" s="65">
        <v>11500000</v>
      </c>
      <c r="F1160" s="66">
        <v>1150940700</v>
      </c>
      <c r="G1160" s="66">
        <v>4.1925711172154746E-2</v>
      </c>
      <c r="H1160" s="14" t="s">
        <v>10</v>
      </c>
    </row>
    <row r="1161" spans="1:8" s="6" customFormat="1" ht="63" x14ac:dyDescent="0.2">
      <c r="A1161" s="17" t="s">
        <v>2041</v>
      </c>
      <c r="B1161" s="17" t="s">
        <v>258</v>
      </c>
      <c r="C1161" s="14" t="s">
        <v>46</v>
      </c>
      <c r="D1161" s="54" t="s">
        <v>135</v>
      </c>
      <c r="E1161" s="65">
        <v>102910000</v>
      </c>
      <c r="F1161" s="66">
        <v>10296011717</v>
      </c>
      <c r="G1161" s="66">
        <v>0.37350318817860606</v>
      </c>
      <c r="H1161" s="14" t="s">
        <v>10</v>
      </c>
    </row>
    <row r="1162" spans="1:8" s="6" customFormat="1" ht="63" x14ac:dyDescent="0.2">
      <c r="A1162" s="17" t="s">
        <v>2881</v>
      </c>
      <c r="B1162" s="17" t="s">
        <v>253</v>
      </c>
      <c r="C1162" s="14" t="s">
        <v>46</v>
      </c>
      <c r="D1162" s="64" t="s">
        <v>135</v>
      </c>
      <c r="E1162" s="65">
        <v>90320000</v>
      </c>
      <c r="F1162" s="66">
        <v>9165511024</v>
      </c>
      <c r="G1162" s="66">
        <v>0.33251405131546202</v>
      </c>
      <c r="H1162" s="14" t="s">
        <v>10</v>
      </c>
    </row>
    <row r="1163" spans="1:8" s="6" customFormat="1" ht="63" x14ac:dyDescent="0.2">
      <c r="A1163" s="17" t="s">
        <v>5008</v>
      </c>
      <c r="B1163" s="17" t="s">
        <v>1331</v>
      </c>
      <c r="C1163" s="14" t="s">
        <v>46</v>
      </c>
      <c r="D1163" s="64" t="s">
        <v>135</v>
      </c>
      <c r="E1163" s="65">
        <v>74100000</v>
      </c>
      <c r="F1163" s="66">
        <v>7589440560</v>
      </c>
      <c r="G1163" s="66">
        <v>0.27536966533244972</v>
      </c>
      <c r="H1163" s="14" t="s">
        <v>10</v>
      </c>
    </row>
    <row r="1164" spans="1:8" s="6" customFormat="1" ht="63" x14ac:dyDescent="0.2">
      <c r="A1164" s="17" t="s">
        <v>5009</v>
      </c>
      <c r="B1164" s="17" t="s">
        <v>1361</v>
      </c>
      <c r="C1164" s="14" t="s">
        <v>46</v>
      </c>
      <c r="D1164" s="64" t="s">
        <v>135</v>
      </c>
      <c r="E1164" s="65">
        <v>69800000</v>
      </c>
      <c r="F1164" s="66">
        <v>7026368140</v>
      </c>
      <c r="G1164" s="66">
        <v>0.25495406308633795</v>
      </c>
      <c r="H1164" s="14" t="s">
        <v>10</v>
      </c>
    </row>
    <row r="1165" spans="1:8" s="6" customFormat="1" ht="63" x14ac:dyDescent="0.2">
      <c r="A1165" s="17" t="s">
        <v>5010</v>
      </c>
      <c r="B1165" s="17" t="s">
        <v>1344</v>
      </c>
      <c r="C1165" s="14" t="s">
        <v>46</v>
      </c>
      <c r="D1165" s="64" t="s">
        <v>135</v>
      </c>
      <c r="E1165" s="65">
        <v>66863000</v>
      </c>
      <c r="F1165" s="66">
        <v>6568922003.5</v>
      </c>
      <c r="G1165" s="66">
        <v>0.23836820656044994</v>
      </c>
      <c r="H1165" s="14" t="s">
        <v>10</v>
      </c>
    </row>
    <row r="1166" spans="1:8" s="6" customFormat="1" ht="63" x14ac:dyDescent="0.2">
      <c r="A1166" s="17" t="s">
        <v>2042</v>
      </c>
      <c r="B1166" s="17" t="s">
        <v>1332</v>
      </c>
      <c r="C1166" s="14" t="s">
        <v>46</v>
      </c>
      <c r="D1166" s="64" t="s">
        <v>135</v>
      </c>
      <c r="E1166" s="65">
        <v>65000000</v>
      </c>
      <c r="F1166" s="66">
        <v>6535932000</v>
      </c>
      <c r="G1166" s="66">
        <v>0.23717207127548279</v>
      </c>
      <c r="H1166" s="14" t="s">
        <v>10</v>
      </c>
    </row>
    <row r="1167" spans="1:8" s="6" customFormat="1" ht="63" x14ac:dyDescent="0.2">
      <c r="A1167" s="17" t="s">
        <v>2043</v>
      </c>
      <c r="B1167" s="17" t="s">
        <v>1339</v>
      </c>
      <c r="C1167" s="14" t="s">
        <v>46</v>
      </c>
      <c r="D1167" s="64" t="s">
        <v>135</v>
      </c>
      <c r="E1167" s="65">
        <v>60500000</v>
      </c>
      <c r="F1167" s="66">
        <v>6020004100</v>
      </c>
      <c r="G1167" s="66">
        <v>0.21846581179633492</v>
      </c>
      <c r="H1167" s="14" t="s">
        <v>10</v>
      </c>
    </row>
    <row r="1168" spans="1:8" s="6" customFormat="1" ht="63" x14ac:dyDescent="0.2">
      <c r="A1168" s="17" t="s">
        <v>2044</v>
      </c>
      <c r="B1168" s="17" t="s">
        <v>256</v>
      </c>
      <c r="C1168" s="14" t="s">
        <v>46</v>
      </c>
      <c r="D1168" s="64" t="s">
        <v>135</v>
      </c>
      <c r="E1168" s="65">
        <v>60000000</v>
      </c>
      <c r="F1168" s="66">
        <v>5899134000</v>
      </c>
      <c r="G1168" s="66">
        <v>0.2140833632916688</v>
      </c>
      <c r="H1168" s="14" t="s">
        <v>10</v>
      </c>
    </row>
    <row r="1169" spans="1:8" s="6" customFormat="1" ht="63" x14ac:dyDescent="0.2">
      <c r="A1169" s="17" t="s">
        <v>2045</v>
      </c>
      <c r="B1169" s="17" t="s">
        <v>1333</v>
      </c>
      <c r="C1169" s="14" t="s">
        <v>46</v>
      </c>
      <c r="D1169" s="64" t="s">
        <v>135</v>
      </c>
      <c r="E1169" s="65">
        <v>49000000</v>
      </c>
      <c r="F1169" s="66">
        <v>4931193400</v>
      </c>
      <c r="G1169" s="66">
        <v>0.17898825014891748</v>
      </c>
      <c r="H1169" s="14" t="s">
        <v>10</v>
      </c>
    </row>
    <row r="1170" spans="1:8" s="6" customFormat="1" ht="63" x14ac:dyDescent="0.2">
      <c r="A1170" s="17" t="s">
        <v>2046</v>
      </c>
      <c r="B1170" s="17" t="s">
        <v>1337</v>
      </c>
      <c r="C1170" s="14" t="s">
        <v>46</v>
      </c>
      <c r="D1170" s="64" t="s">
        <v>135</v>
      </c>
      <c r="E1170" s="65">
        <v>44000000</v>
      </c>
      <c r="F1170" s="66">
        <v>4330110400</v>
      </c>
      <c r="G1170" s="66">
        <v>0.15719447902992073</v>
      </c>
      <c r="H1170" s="14" t="s">
        <v>10</v>
      </c>
    </row>
    <row r="1171" spans="1:8" s="6" customFormat="1" ht="63" x14ac:dyDescent="0.2">
      <c r="A1171" s="17" t="s">
        <v>2047</v>
      </c>
      <c r="B1171" s="17" t="s">
        <v>1334</v>
      </c>
      <c r="C1171" s="14" t="s">
        <v>46</v>
      </c>
      <c r="D1171" s="64" t="s">
        <v>135</v>
      </c>
      <c r="E1171" s="65">
        <v>40050000</v>
      </c>
      <c r="F1171" s="66">
        <v>4068331065</v>
      </c>
      <c r="G1171" s="66">
        <v>0.14770301294175456</v>
      </c>
      <c r="H1171" s="14" t="s">
        <v>10</v>
      </c>
    </row>
    <row r="1172" spans="1:8" s="6" customFormat="1" ht="63" x14ac:dyDescent="0.2">
      <c r="A1172" s="17" t="s">
        <v>5011</v>
      </c>
      <c r="B1172" s="17" t="s">
        <v>1338</v>
      </c>
      <c r="C1172" s="14" t="s">
        <v>46</v>
      </c>
      <c r="D1172" s="64" t="s">
        <v>135</v>
      </c>
      <c r="E1172" s="65">
        <v>38000000</v>
      </c>
      <c r="F1172" s="66">
        <v>3816499600</v>
      </c>
      <c r="G1172" s="66">
        <v>0.13857223182039258</v>
      </c>
      <c r="H1172" s="14" t="s">
        <v>10</v>
      </c>
    </row>
    <row r="1173" spans="1:8" s="6" customFormat="1" ht="63" x14ac:dyDescent="0.2">
      <c r="A1173" s="17" t="s">
        <v>5012</v>
      </c>
      <c r="B1173" s="17" t="s">
        <v>248</v>
      </c>
      <c r="C1173" s="14" t="s">
        <v>46</v>
      </c>
      <c r="D1173" s="64" t="s">
        <v>135</v>
      </c>
      <c r="E1173" s="65">
        <v>37800000</v>
      </c>
      <c r="F1173" s="66">
        <v>3786323940</v>
      </c>
      <c r="G1173" s="66">
        <v>0.1374781376147593</v>
      </c>
      <c r="H1173" s="14" t="s">
        <v>10</v>
      </c>
    </row>
    <row r="1174" spans="1:8" s="6" customFormat="1" ht="63" x14ac:dyDescent="0.2">
      <c r="A1174" s="17" t="s">
        <v>5013</v>
      </c>
      <c r="B1174" s="17" t="s">
        <v>252</v>
      </c>
      <c r="C1174" s="14" t="s">
        <v>46</v>
      </c>
      <c r="D1174" s="64" t="s">
        <v>135</v>
      </c>
      <c r="E1174" s="65">
        <v>37500000</v>
      </c>
      <c r="F1174" s="66">
        <v>3750232500</v>
      </c>
      <c r="G1174" s="66">
        <v>0.13616955197398256</v>
      </c>
      <c r="H1174" s="14" t="s">
        <v>10</v>
      </c>
    </row>
    <row r="1175" spans="1:8" s="6" customFormat="1" ht="63" x14ac:dyDescent="0.2">
      <c r="A1175" s="17" t="s">
        <v>2048</v>
      </c>
      <c r="B1175" s="17" t="s">
        <v>1365</v>
      </c>
      <c r="C1175" s="14" t="s">
        <v>46</v>
      </c>
      <c r="D1175" s="64" t="s">
        <v>135</v>
      </c>
      <c r="E1175" s="65">
        <v>37050000</v>
      </c>
      <c r="F1175" s="66">
        <v>3646309095</v>
      </c>
      <c r="G1175" s="66">
        <v>0.13240154838300294</v>
      </c>
      <c r="H1175" s="14" t="s">
        <v>10</v>
      </c>
    </row>
    <row r="1176" spans="1:8" s="6" customFormat="1" ht="63" x14ac:dyDescent="0.2">
      <c r="A1176" s="17" t="s">
        <v>2049</v>
      </c>
      <c r="B1176" s="17" t="s">
        <v>250</v>
      </c>
      <c r="C1176" s="14" t="s">
        <v>46</v>
      </c>
      <c r="D1176" s="64" t="s">
        <v>135</v>
      </c>
      <c r="E1176" s="65">
        <v>35240000</v>
      </c>
      <c r="F1176" s="66">
        <v>3527608576</v>
      </c>
      <c r="G1176" s="66">
        <v>0.12809776347677182</v>
      </c>
      <c r="H1176" s="14" t="s">
        <v>10</v>
      </c>
    </row>
    <row r="1177" spans="1:8" s="6" customFormat="1" ht="63" x14ac:dyDescent="0.2">
      <c r="A1177" s="17" t="s">
        <v>2050</v>
      </c>
      <c r="B1177" s="17" t="s">
        <v>1335</v>
      </c>
      <c r="C1177" s="14" t="s">
        <v>46</v>
      </c>
      <c r="D1177" s="64" t="s">
        <v>135</v>
      </c>
      <c r="E1177" s="65">
        <v>35100000</v>
      </c>
      <c r="F1177" s="66">
        <v>3471309270</v>
      </c>
      <c r="G1177" s="66">
        <v>0.12605649099173669</v>
      </c>
      <c r="H1177" s="14" t="s">
        <v>10</v>
      </c>
    </row>
    <row r="1178" spans="1:8" s="6" customFormat="1" ht="63" x14ac:dyDescent="0.2">
      <c r="A1178" s="17" t="s">
        <v>3059</v>
      </c>
      <c r="B1178" s="17" t="s">
        <v>1341</v>
      </c>
      <c r="C1178" s="14" t="s">
        <v>46</v>
      </c>
      <c r="D1178" s="64" t="s">
        <v>135</v>
      </c>
      <c r="E1178" s="65">
        <v>24500000</v>
      </c>
      <c r="F1178" s="66">
        <v>2454777500</v>
      </c>
      <c r="G1178" s="66">
        <v>8.9199583159426277E-2</v>
      </c>
      <c r="H1178" s="14" t="s">
        <v>10</v>
      </c>
    </row>
    <row r="1179" spans="1:8" s="6" customFormat="1" ht="63" x14ac:dyDescent="0.2">
      <c r="A1179" s="17" t="s">
        <v>5014</v>
      </c>
      <c r="B1179" s="17" t="s">
        <v>249</v>
      </c>
      <c r="C1179" s="14" t="s">
        <v>46</v>
      </c>
      <c r="D1179" s="64" t="s">
        <v>135</v>
      </c>
      <c r="E1179" s="65">
        <v>23990000</v>
      </c>
      <c r="F1179" s="66">
        <v>2452521690</v>
      </c>
      <c r="G1179" s="66">
        <v>8.9117793112414564E-2</v>
      </c>
      <c r="H1179" s="14" t="s">
        <v>10</v>
      </c>
    </row>
    <row r="1180" spans="1:8" s="6" customFormat="1" ht="63" x14ac:dyDescent="0.2">
      <c r="A1180" s="17" t="s">
        <v>1345</v>
      </c>
      <c r="B1180" s="17" t="s">
        <v>1346</v>
      </c>
      <c r="C1180" s="14" t="s">
        <v>46</v>
      </c>
      <c r="D1180" s="64" t="s">
        <v>135</v>
      </c>
      <c r="E1180" s="65">
        <v>24500000</v>
      </c>
      <c r="F1180" s="66">
        <v>2451913450</v>
      </c>
      <c r="G1180" s="66">
        <v>8.9095739846317509E-2</v>
      </c>
      <c r="H1180" s="14" t="s">
        <v>10</v>
      </c>
    </row>
    <row r="1181" spans="1:8" s="6" customFormat="1" ht="63" x14ac:dyDescent="0.2">
      <c r="A1181" s="17" t="s">
        <v>2051</v>
      </c>
      <c r="B1181" s="17" t="s">
        <v>1336</v>
      </c>
      <c r="C1181" s="14" t="s">
        <v>46</v>
      </c>
      <c r="D1181" s="64" t="s">
        <v>135</v>
      </c>
      <c r="E1181" s="65">
        <v>23500000</v>
      </c>
      <c r="F1181" s="66">
        <v>2362060200</v>
      </c>
      <c r="G1181" s="66">
        <v>8.5837884999652406E-2</v>
      </c>
      <c r="H1181" s="14" t="s">
        <v>10</v>
      </c>
    </row>
    <row r="1182" spans="1:8" s="6" customFormat="1" ht="63" x14ac:dyDescent="0.2">
      <c r="A1182" s="17" t="s">
        <v>2052</v>
      </c>
      <c r="B1182" s="17" t="s">
        <v>254</v>
      </c>
      <c r="C1182" s="14" t="s">
        <v>46</v>
      </c>
      <c r="D1182" s="64" t="s">
        <v>135</v>
      </c>
      <c r="E1182" s="65">
        <v>20990000</v>
      </c>
      <c r="F1182" s="66">
        <v>2036420414.0000002</v>
      </c>
      <c r="G1182" s="66">
        <v>7.403099815819611E-2</v>
      </c>
      <c r="H1182" s="14" t="s">
        <v>10</v>
      </c>
    </row>
    <row r="1183" spans="1:8" s="6" customFormat="1" ht="63" x14ac:dyDescent="0.2">
      <c r="A1183" s="17" t="s">
        <v>1350</v>
      </c>
      <c r="B1183" s="17" t="s">
        <v>1351</v>
      </c>
      <c r="C1183" s="14" t="s">
        <v>46</v>
      </c>
      <c r="D1183" s="64" t="s">
        <v>135</v>
      </c>
      <c r="E1183" s="65">
        <v>20000000</v>
      </c>
      <c r="F1183" s="66">
        <v>1998118000</v>
      </c>
      <c r="G1183" s="66">
        <v>7.2642248111994406E-2</v>
      </c>
      <c r="H1183" s="14" t="s">
        <v>10</v>
      </c>
    </row>
    <row r="1184" spans="1:8" s="6" customFormat="1" ht="63" x14ac:dyDescent="0.2">
      <c r="A1184" s="17" t="s">
        <v>2053</v>
      </c>
      <c r="B1184" s="17" t="s">
        <v>1342</v>
      </c>
      <c r="C1184" s="14" t="s">
        <v>46</v>
      </c>
      <c r="D1184" s="64" t="s">
        <v>135</v>
      </c>
      <c r="E1184" s="65">
        <v>20050000</v>
      </c>
      <c r="F1184" s="66">
        <v>1964887970</v>
      </c>
      <c r="G1184" s="66">
        <v>7.1437410064507795E-2</v>
      </c>
      <c r="H1184" s="14" t="s">
        <v>10</v>
      </c>
    </row>
    <row r="1185" spans="1:8" s="6" customFormat="1" ht="63" x14ac:dyDescent="0.2">
      <c r="A1185" s="17" t="s">
        <v>2054</v>
      </c>
      <c r="B1185" s="17" t="s">
        <v>1363</v>
      </c>
      <c r="C1185" s="14" t="s">
        <v>46</v>
      </c>
      <c r="D1185" s="64" t="s">
        <v>135</v>
      </c>
      <c r="E1185" s="65">
        <v>13700000</v>
      </c>
      <c r="F1185" s="66">
        <v>1342139680</v>
      </c>
      <c r="G1185" s="66">
        <v>4.8858109540276348E-2</v>
      </c>
      <c r="H1185" s="14" t="s">
        <v>10</v>
      </c>
    </row>
    <row r="1186" spans="1:8" s="6" customFormat="1" ht="63" x14ac:dyDescent="0.2">
      <c r="A1186" s="17" t="s">
        <v>2055</v>
      </c>
      <c r="B1186" s="17" t="s">
        <v>1353</v>
      </c>
      <c r="C1186" s="14" t="s">
        <v>46</v>
      </c>
      <c r="D1186" s="64" t="s">
        <v>135</v>
      </c>
      <c r="E1186" s="65">
        <v>13500000</v>
      </c>
      <c r="F1186" s="66">
        <v>1340470350</v>
      </c>
      <c r="G1186" s="66">
        <v>4.8797583796007959E-2</v>
      </c>
      <c r="H1186" s="14" t="s">
        <v>10</v>
      </c>
    </row>
    <row r="1187" spans="1:8" s="6" customFormat="1" ht="63" x14ac:dyDescent="0.2">
      <c r="A1187" s="17" t="s">
        <v>1356</v>
      </c>
      <c r="B1187" s="17" t="s">
        <v>1357</v>
      </c>
      <c r="C1187" s="14" t="s">
        <v>46</v>
      </c>
      <c r="D1187" s="54" t="s">
        <v>135</v>
      </c>
      <c r="E1187" s="65">
        <v>12500000</v>
      </c>
      <c r="F1187" s="66">
        <v>1274661250</v>
      </c>
      <c r="G1187" s="66">
        <v>4.6411509887833602E-2</v>
      </c>
      <c r="H1187" s="14" t="s">
        <v>10</v>
      </c>
    </row>
    <row r="1188" spans="1:8" s="6" customFormat="1" ht="63" x14ac:dyDescent="0.2">
      <c r="A1188" s="17" t="s">
        <v>2056</v>
      </c>
      <c r="B1188" s="17" t="s">
        <v>1360</v>
      </c>
      <c r="C1188" s="14" t="s">
        <v>46</v>
      </c>
      <c r="D1188" s="64" t="s">
        <v>135</v>
      </c>
      <c r="E1188" s="65">
        <v>11000000</v>
      </c>
      <c r="F1188" s="66">
        <v>1134943700</v>
      </c>
      <c r="G1188" s="66">
        <v>4.1345699831640055E-2</v>
      </c>
      <c r="H1188" s="14" t="s">
        <v>10</v>
      </c>
    </row>
    <row r="1189" spans="1:8" s="6" customFormat="1" ht="63" x14ac:dyDescent="0.2">
      <c r="A1189" s="17" t="s">
        <v>2057</v>
      </c>
      <c r="B1189" s="17" t="s">
        <v>251</v>
      </c>
      <c r="C1189" s="14" t="s">
        <v>46</v>
      </c>
      <c r="D1189" s="64" t="s">
        <v>135</v>
      </c>
      <c r="E1189" s="65">
        <v>11000000</v>
      </c>
      <c r="F1189" s="66">
        <v>1107375500</v>
      </c>
      <c r="G1189" s="66">
        <v>4.0346145625377819E-2</v>
      </c>
      <c r="H1189" s="14" t="s">
        <v>10</v>
      </c>
    </row>
    <row r="1190" spans="1:8" s="6" customFormat="1" ht="63" x14ac:dyDescent="0.2">
      <c r="A1190" s="17" t="s">
        <v>2058</v>
      </c>
      <c r="B1190" s="17" t="s">
        <v>1340</v>
      </c>
      <c r="C1190" s="14" t="s">
        <v>46</v>
      </c>
      <c r="D1190" s="64" t="s">
        <v>135</v>
      </c>
      <c r="E1190" s="65">
        <v>10100000</v>
      </c>
      <c r="F1190" s="66">
        <v>1041689760</v>
      </c>
      <c r="G1190" s="66">
        <v>3.7964544443274961E-2</v>
      </c>
      <c r="H1190" s="14" t="s">
        <v>10</v>
      </c>
    </row>
    <row r="1191" spans="1:8" s="6" customFormat="1" ht="63" x14ac:dyDescent="0.2">
      <c r="A1191" s="17" t="s">
        <v>2059</v>
      </c>
      <c r="B1191" s="17" t="s">
        <v>246</v>
      </c>
      <c r="C1191" s="14" t="s">
        <v>46</v>
      </c>
      <c r="D1191" s="64" t="s">
        <v>135</v>
      </c>
      <c r="E1191" s="65">
        <v>9700000</v>
      </c>
      <c r="F1191" s="66">
        <v>939640940</v>
      </c>
      <c r="G1191" s="66">
        <v>3.4264508631176305E-2</v>
      </c>
      <c r="H1191" s="14" t="s">
        <v>10</v>
      </c>
    </row>
    <row r="1192" spans="1:8" s="6" customFormat="1" ht="63" x14ac:dyDescent="0.2">
      <c r="A1192" s="17" t="s">
        <v>2060</v>
      </c>
      <c r="B1192" s="17" t="s">
        <v>1348</v>
      </c>
      <c r="C1192" s="14" t="s">
        <v>46</v>
      </c>
      <c r="D1192" s="64" t="s">
        <v>135</v>
      </c>
      <c r="E1192" s="65">
        <v>8890000</v>
      </c>
      <c r="F1192" s="66">
        <v>883558431</v>
      </c>
      <c r="G1192" s="66">
        <v>3.2231096664900309E-2</v>
      </c>
      <c r="H1192" s="14" t="s">
        <v>10</v>
      </c>
    </row>
    <row r="1193" spans="1:8" s="6" customFormat="1" ht="63" x14ac:dyDescent="0.2">
      <c r="A1193" s="17" t="s">
        <v>2061</v>
      </c>
      <c r="B1193" s="17" t="s">
        <v>1919</v>
      </c>
      <c r="C1193" s="14" t="s">
        <v>46</v>
      </c>
      <c r="D1193" s="64" t="s">
        <v>135</v>
      </c>
      <c r="E1193" s="65">
        <v>8700000</v>
      </c>
      <c r="F1193" s="66">
        <v>869809470</v>
      </c>
      <c r="G1193" s="66">
        <v>3.173259361430994E-2</v>
      </c>
      <c r="H1193" s="14" t="s">
        <v>10</v>
      </c>
    </row>
    <row r="1194" spans="1:8" s="6" customFormat="1" ht="63" x14ac:dyDescent="0.2">
      <c r="A1194" s="17" t="s">
        <v>1920</v>
      </c>
      <c r="B1194" s="17" t="s">
        <v>247</v>
      </c>
      <c r="C1194" s="14" t="s">
        <v>46</v>
      </c>
      <c r="D1194" s="64" t="s">
        <v>135</v>
      </c>
      <c r="E1194" s="65">
        <v>8100000</v>
      </c>
      <c r="F1194" s="66">
        <v>785795580</v>
      </c>
      <c r="G1194" s="66">
        <v>2.8686459404098419E-2</v>
      </c>
      <c r="H1194" s="14" t="s">
        <v>10</v>
      </c>
    </row>
    <row r="1195" spans="1:8" s="6" customFormat="1" ht="63" x14ac:dyDescent="0.2">
      <c r="A1195" s="17" t="s">
        <v>1370</v>
      </c>
      <c r="B1195" s="17" t="s">
        <v>1371</v>
      </c>
      <c r="C1195" s="14" t="s">
        <v>46</v>
      </c>
      <c r="D1195" s="64" t="s">
        <v>135</v>
      </c>
      <c r="E1195" s="65">
        <v>7000000</v>
      </c>
      <c r="F1195" s="66">
        <v>683978400</v>
      </c>
      <c r="G1195" s="66">
        <v>2.4994822280936239E-2</v>
      </c>
      <c r="H1195" s="14" t="s">
        <v>10</v>
      </c>
    </row>
    <row r="1196" spans="1:8" s="6" customFormat="1" ht="63" x14ac:dyDescent="0.2">
      <c r="A1196" s="17" t="s">
        <v>1921</v>
      </c>
      <c r="B1196" s="17" t="s">
        <v>1367</v>
      </c>
      <c r="C1196" s="14" t="s">
        <v>46</v>
      </c>
      <c r="D1196" s="64" t="s">
        <v>135</v>
      </c>
      <c r="E1196" s="65">
        <v>6200000</v>
      </c>
      <c r="F1196" s="66">
        <v>627750000</v>
      </c>
      <c r="G1196" s="66">
        <v>2.295612067069706E-2</v>
      </c>
      <c r="H1196" s="14" t="s">
        <v>10</v>
      </c>
    </row>
    <row r="1197" spans="1:8" s="6" customFormat="1" ht="63" x14ac:dyDescent="0.2">
      <c r="A1197" s="17" t="s">
        <v>1922</v>
      </c>
      <c r="B1197" s="17" t="s">
        <v>1369</v>
      </c>
      <c r="C1197" s="14" t="s">
        <v>46</v>
      </c>
      <c r="D1197" s="64" t="s">
        <v>135</v>
      </c>
      <c r="E1197" s="65">
        <v>5000000</v>
      </c>
      <c r="F1197" s="66">
        <v>501488000</v>
      </c>
      <c r="G1197" s="66">
        <v>1.837817531368852E-2</v>
      </c>
      <c r="H1197" s="14" t="s">
        <v>10</v>
      </c>
    </row>
    <row r="1198" spans="1:8" s="6" customFormat="1" ht="63" x14ac:dyDescent="0.2">
      <c r="A1198" s="17" t="s">
        <v>2062</v>
      </c>
      <c r="B1198" s="17" t="s">
        <v>1359</v>
      </c>
      <c r="C1198" s="14" t="s">
        <v>46</v>
      </c>
      <c r="D1198" s="64" t="s">
        <v>135</v>
      </c>
      <c r="E1198" s="65">
        <v>4100000</v>
      </c>
      <c r="F1198" s="66">
        <v>410217300</v>
      </c>
      <c r="G1198" s="66">
        <v>1.5068927263634504E-2</v>
      </c>
      <c r="H1198" s="14" t="s">
        <v>10</v>
      </c>
    </row>
    <row r="1199" spans="1:8" s="6" customFormat="1" ht="63" x14ac:dyDescent="0.2">
      <c r="A1199" s="17" t="s">
        <v>1546</v>
      </c>
      <c r="B1199" s="17" t="s">
        <v>1377</v>
      </c>
      <c r="C1199" s="14" t="s">
        <v>46</v>
      </c>
      <c r="D1199" s="64" t="s">
        <v>135</v>
      </c>
      <c r="E1199" s="65">
        <v>2700000</v>
      </c>
      <c r="F1199" s="66">
        <v>269756460</v>
      </c>
      <c r="G1199" s="66">
        <v>9.9761673650148076E-3</v>
      </c>
      <c r="H1199" s="14" t="s">
        <v>1378</v>
      </c>
    </row>
    <row r="1200" spans="1:8" s="6" customFormat="1" ht="63" x14ac:dyDescent="0.2">
      <c r="A1200" s="17" t="s">
        <v>2063</v>
      </c>
      <c r="B1200" s="17" t="s">
        <v>1375</v>
      </c>
      <c r="C1200" s="14" t="s">
        <v>46</v>
      </c>
      <c r="D1200" s="64" t="s">
        <v>135</v>
      </c>
      <c r="E1200" s="65">
        <v>2500000</v>
      </c>
      <c r="F1200" s="66">
        <v>252168250</v>
      </c>
      <c r="G1200" s="66">
        <v>9.3384627166836279E-3</v>
      </c>
      <c r="H1200" s="14" t="s">
        <v>10</v>
      </c>
    </row>
    <row r="1201" spans="1:8" s="6" customFormat="1" ht="63" x14ac:dyDescent="0.2">
      <c r="A1201" s="17" t="s">
        <v>3060</v>
      </c>
      <c r="B1201" s="17" t="s">
        <v>1376</v>
      </c>
      <c r="C1201" s="14" t="s">
        <v>46</v>
      </c>
      <c r="D1201" s="64" t="s">
        <v>135</v>
      </c>
      <c r="E1201" s="65">
        <v>1500000</v>
      </c>
      <c r="F1201" s="66">
        <v>150412200</v>
      </c>
      <c r="G1201" s="66">
        <v>5.6490420149283155E-3</v>
      </c>
      <c r="H1201" s="14" t="s">
        <v>10</v>
      </c>
    </row>
    <row r="1202" spans="1:8" s="6" customFormat="1" ht="63" x14ac:dyDescent="0.2">
      <c r="A1202" s="17" t="s">
        <v>1549</v>
      </c>
      <c r="B1202" s="17" t="s">
        <v>244</v>
      </c>
      <c r="C1202" s="14" t="s">
        <v>52</v>
      </c>
      <c r="D1202" s="64" t="s">
        <v>135</v>
      </c>
      <c r="E1202" s="65">
        <v>62997000</v>
      </c>
      <c r="F1202" s="66">
        <v>6191263263.9000006</v>
      </c>
      <c r="G1202" s="66">
        <v>0.2246752421413411</v>
      </c>
      <c r="H1202" s="14" t="s">
        <v>10</v>
      </c>
    </row>
    <row r="1203" spans="1:8" s="6" customFormat="1" ht="63" x14ac:dyDescent="0.2">
      <c r="A1203" s="17" t="s">
        <v>3061</v>
      </c>
      <c r="B1203" s="17" t="s">
        <v>245</v>
      </c>
      <c r="C1203" s="14" t="s">
        <v>52</v>
      </c>
      <c r="D1203" s="64" t="s">
        <v>135</v>
      </c>
      <c r="E1203" s="65">
        <v>28500000</v>
      </c>
      <c r="F1203" s="66">
        <v>2855526150</v>
      </c>
      <c r="G1203" s="66">
        <v>0.10372973016798739</v>
      </c>
      <c r="H1203" s="14" t="s">
        <v>10</v>
      </c>
    </row>
    <row r="1204" spans="1:8" s="6" customFormat="1" ht="63" x14ac:dyDescent="0.2">
      <c r="A1204" s="17" t="s">
        <v>3062</v>
      </c>
      <c r="B1204" s="17" t="s">
        <v>242</v>
      </c>
      <c r="C1204" s="14" t="s">
        <v>52</v>
      </c>
      <c r="D1204" s="64" t="s">
        <v>135</v>
      </c>
      <c r="E1204" s="65">
        <v>22700000</v>
      </c>
      <c r="F1204" s="66">
        <v>2329396820</v>
      </c>
      <c r="G1204" s="66">
        <v>8.4653592268544048E-2</v>
      </c>
      <c r="H1204" s="14" t="s">
        <v>10</v>
      </c>
    </row>
    <row r="1205" spans="1:8" s="6" customFormat="1" ht="63" x14ac:dyDescent="0.2">
      <c r="A1205" s="17" t="s">
        <v>3063</v>
      </c>
      <c r="B1205" s="17" t="s">
        <v>1923</v>
      </c>
      <c r="C1205" s="14" t="s">
        <v>52</v>
      </c>
      <c r="D1205" s="64" t="s">
        <v>135</v>
      </c>
      <c r="E1205" s="65">
        <v>22700000</v>
      </c>
      <c r="F1205" s="66">
        <v>2273879430</v>
      </c>
      <c r="G1205" s="66">
        <v>8.2640670108402967E-2</v>
      </c>
      <c r="H1205" s="14" t="s">
        <v>10</v>
      </c>
    </row>
    <row r="1206" spans="1:8" s="6" customFormat="1" ht="63" x14ac:dyDescent="0.2">
      <c r="A1206" s="17" t="s">
        <v>3064</v>
      </c>
      <c r="B1206" s="17" t="s">
        <v>239</v>
      </c>
      <c r="C1206" s="14" t="s">
        <v>52</v>
      </c>
      <c r="D1206" s="64" t="s">
        <v>135</v>
      </c>
      <c r="E1206" s="65">
        <v>17880000</v>
      </c>
      <c r="F1206" s="66">
        <v>1833518904</v>
      </c>
      <c r="G1206" s="66">
        <v>6.6674295225924149E-2</v>
      </c>
      <c r="H1206" s="14" t="s">
        <v>10</v>
      </c>
    </row>
    <row r="1207" spans="1:8" s="6" customFormat="1" ht="63" x14ac:dyDescent="0.2">
      <c r="A1207" s="17" t="s">
        <v>3065</v>
      </c>
      <c r="B1207" s="17" t="s">
        <v>178</v>
      </c>
      <c r="C1207" s="14" t="s">
        <v>52</v>
      </c>
      <c r="D1207" s="64" t="s">
        <v>135</v>
      </c>
      <c r="E1207" s="65">
        <v>14430000</v>
      </c>
      <c r="F1207" s="66">
        <v>1449633471</v>
      </c>
      <c r="G1207" s="66">
        <v>5.2755566426874824E-2</v>
      </c>
      <c r="H1207" s="14" t="s">
        <v>10</v>
      </c>
    </row>
    <row r="1208" spans="1:8" s="6" customFormat="1" ht="63" x14ac:dyDescent="0.2">
      <c r="A1208" s="17" t="s">
        <v>3066</v>
      </c>
      <c r="B1208" s="17" t="s">
        <v>1379</v>
      </c>
      <c r="C1208" s="14" t="s">
        <v>52</v>
      </c>
      <c r="D1208" s="64" t="s">
        <v>135</v>
      </c>
      <c r="E1208" s="65">
        <v>13000000</v>
      </c>
      <c r="F1208" s="66">
        <v>1298193000</v>
      </c>
      <c r="G1208" s="66">
        <v>4.726471247970436E-2</v>
      </c>
      <c r="H1208" s="14" t="s">
        <v>10</v>
      </c>
    </row>
    <row r="1209" spans="1:8" s="6" customFormat="1" ht="63" x14ac:dyDescent="0.2">
      <c r="A1209" s="17" t="s">
        <v>3067</v>
      </c>
      <c r="B1209" s="17" t="s">
        <v>1387</v>
      </c>
      <c r="C1209" s="14" t="s">
        <v>52</v>
      </c>
      <c r="D1209" s="64" t="s">
        <v>135</v>
      </c>
      <c r="E1209" s="65">
        <v>12500000</v>
      </c>
      <c r="F1209" s="66">
        <v>1250837500</v>
      </c>
      <c r="G1209" s="66">
        <v>4.554772010389993E-2</v>
      </c>
      <c r="H1209" s="14" t="s">
        <v>10</v>
      </c>
    </row>
    <row r="1210" spans="1:8" s="6" customFormat="1" ht="63" x14ac:dyDescent="0.2">
      <c r="A1210" s="17" t="s">
        <v>3068</v>
      </c>
      <c r="B1210" s="17" t="s">
        <v>1382</v>
      </c>
      <c r="C1210" s="14" t="s">
        <v>52</v>
      </c>
      <c r="D1210" s="64" t="s">
        <v>135</v>
      </c>
      <c r="E1210" s="65">
        <v>9000000</v>
      </c>
      <c r="F1210" s="66">
        <v>909522000</v>
      </c>
      <c r="G1210" s="66">
        <v>3.3172470951343742E-2</v>
      </c>
      <c r="H1210" s="14" t="s">
        <v>10</v>
      </c>
    </row>
    <row r="1211" spans="1:8" s="6" customFormat="1" ht="63" x14ac:dyDescent="0.2">
      <c r="A1211" s="17" t="s">
        <v>3069</v>
      </c>
      <c r="B1211" s="17" t="s">
        <v>1381</v>
      </c>
      <c r="C1211" s="14" t="s">
        <v>52</v>
      </c>
      <c r="D1211" s="64" t="s">
        <v>135</v>
      </c>
      <c r="E1211" s="65">
        <v>6160000</v>
      </c>
      <c r="F1211" s="66">
        <v>615451760</v>
      </c>
      <c r="G1211" s="66">
        <v>2.2510217147013161E-2</v>
      </c>
      <c r="H1211" s="14" t="s">
        <v>10</v>
      </c>
    </row>
    <row r="1212" spans="1:8" s="6" customFormat="1" ht="63" x14ac:dyDescent="0.2">
      <c r="A1212" s="17" t="s">
        <v>3070</v>
      </c>
      <c r="B1212" s="17" t="s">
        <v>1924</v>
      </c>
      <c r="C1212" s="14" t="s">
        <v>52</v>
      </c>
      <c r="D1212" s="64" t="s">
        <v>135</v>
      </c>
      <c r="E1212" s="65">
        <v>5500000</v>
      </c>
      <c r="F1212" s="66">
        <v>538467600</v>
      </c>
      <c r="G1212" s="66">
        <v>1.9718963421939878E-2</v>
      </c>
      <c r="H1212" s="14" t="s">
        <v>10</v>
      </c>
    </row>
    <row r="1213" spans="1:8" s="6" customFormat="1" ht="63" x14ac:dyDescent="0.2">
      <c r="A1213" s="17" t="s">
        <v>3071</v>
      </c>
      <c r="B1213" s="17" t="s">
        <v>241</v>
      </c>
      <c r="C1213" s="14" t="s">
        <v>52</v>
      </c>
      <c r="D1213" s="64" t="s">
        <v>135</v>
      </c>
      <c r="E1213" s="65">
        <v>5000000</v>
      </c>
      <c r="F1213" s="66">
        <v>512150500.00000006</v>
      </c>
      <c r="G1213" s="66">
        <v>1.8764770982766337E-2</v>
      </c>
      <c r="H1213" s="14" t="s">
        <v>10</v>
      </c>
    </row>
    <row r="1214" spans="1:8" s="6" customFormat="1" ht="63" x14ac:dyDescent="0.2">
      <c r="A1214" s="17" t="s">
        <v>3072</v>
      </c>
      <c r="B1214" s="17" t="s">
        <v>240</v>
      </c>
      <c r="C1214" s="14" t="s">
        <v>52</v>
      </c>
      <c r="D1214" s="64" t="s">
        <v>135</v>
      </c>
      <c r="E1214" s="65">
        <v>4760000</v>
      </c>
      <c r="F1214" s="66">
        <v>462863352</v>
      </c>
      <c r="G1214" s="66">
        <v>1.6977741865955319E-2</v>
      </c>
      <c r="H1214" s="14" t="s">
        <v>10</v>
      </c>
    </row>
    <row r="1215" spans="1:8" s="6" customFormat="1" ht="63" x14ac:dyDescent="0.2">
      <c r="A1215" s="17" t="s">
        <v>3073</v>
      </c>
      <c r="B1215" s="17" t="s">
        <v>1383</v>
      </c>
      <c r="C1215" s="14" t="s">
        <v>52</v>
      </c>
      <c r="D1215" s="64" t="s">
        <v>135</v>
      </c>
      <c r="E1215" s="65">
        <v>4200000</v>
      </c>
      <c r="F1215" s="66">
        <v>432333720</v>
      </c>
      <c r="G1215" s="66">
        <v>1.587081351803132E-2</v>
      </c>
      <c r="H1215" s="14" t="s">
        <v>10</v>
      </c>
    </row>
    <row r="1216" spans="1:8" s="6" customFormat="1" ht="63" x14ac:dyDescent="0.2">
      <c r="A1216" s="17" t="s">
        <v>3074</v>
      </c>
      <c r="B1216" s="17" t="s">
        <v>1925</v>
      </c>
      <c r="C1216" s="14" t="s">
        <v>52</v>
      </c>
      <c r="D1216" s="64" t="s">
        <v>135</v>
      </c>
      <c r="E1216" s="65">
        <v>3500000</v>
      </c>
      <c r="F1216" s="66">
        <v>359894150</v>
      </c>
      <c r="G1216" s="66">
        <v>1.3244335296989396E-2</v>
      </c>
      <c r="H1216" s="14" t="s">
        <v>10</v>
      </c>
    </row>
    <row r="1217" spans="1:8" s="6" customFormat="1" ht="63" x14ac:dyDescent="0.2">
      <c r="A1217" s="17" t="s">
        <v>3075</v>
      </c>
      <c r="B1217" s="17" t="s">
        <v>1560</v>
      </c>
      <c r="C1217" s="14" t="s">
        <v>52</v>
      </c>
      <c r="D1217" s="64" t="s">
        <v>135</v>
      </c>
      <c r="E1217" s="65">
        <v>3500000</v>
      </c>
      <c r="F1217" s="66">
        <v>350522900</v>
      </c>
      <c r="G1217" s="66">
        <v>1.2904557133908924E-2</v>
      </c>
      <c r="H1217" s="14" t="s">
        <v>10</v>
      </c>
    </row>
    <row r="1218" spans="1:8" s="6" customFormat="1" ht="63" x14ac:dyDescent="0.2">
      <c r="A1218" s="17" t="s">
        <v>3076</v>
      </c>
      <c r="B1218" s="17" t="s">
        <v>1380</v>
      </c>
      <c r="C1218" s="14" t="s">
        <v>52</v>
      </c>
      <c r="D1218" s="64" t="s">
        <v>135</v>
      </c>
      <c r="E1218" s="65">
        <v>3000000</v>
      </c>
      <c r="F1218" s="66">
        <v>301422600</v>
      </c>
      <c r="G1218" s="66">
        <v>1.112430265977794E-2</v>
      </c>
      <c r="H1218" s="14" t="s">
        <v>10</v>
      </c>
    </row>
    <row r="1219" spans="1:8" s="6" customFormat="1" ht="63" x14ac:dyDescent="0.2">
      <c r="A1219" s="17" t="s">
        <v>3077</v>
      </c>
      <c r="B1219" s="17" t="s">
        <v>238</v>
      </c>
      <c r="C1219" s="14" t="s">
        <v>52</v>
      </c>
      <c r="D1219" s="64" t="s">
        <v>135</v>
      </c>
      <c r="E1219" s="65">
        <v>2550000</v>
      </c>
      <c r="F1219" s="66">
        <v>255460275</v>
      </c>
      <c r="G1219" s="66">
        <v>9.4578233363784379E-3</v>
      </c>
      <c r="H1219" s="14" t="s">
        <v>10</v>
      </c>
    </row>
    <row r="1220" spans="1:8" s="6" customFormat="1" ht="63" x14ac:dyDescent="0.2">
      <c r="A1220" s="17" t="s">
        <v>3078</v>
      </c>
      <c r="B1220" s="17" t="s">
        <v>1384</v>
      </c>
      <c r="C1220" s="14" t="s">
        <v>52</v>
      </c>
      <c r="D1220" s="64" t="s">
        <v>135</v>
      </c>
      <c r="E1220" s="65">
        <v>2500000</v>
      </c>
      <c r="F1220" s="66">
        <v>250052750</v>
      </c>
      <c r="G1220" s="66">
        <v>9.261759960488166E-3</v>
      </c>
      <c r="H1220" s="14" t="s">
        <v>10</v>
      </c>
    </row>
    <row r="1221" spans="1:8" s="6" customFormat="1" ht="63" x14ac:dyDescent="0.2">
      <c r="A1221" s="17" t="s">
        <v>3079</v>
      </c>
      <c r="B1221" s="17" t="s">
        <v>1926</v>
      </c>
      <c r="C1221" s="14" t="s">
        <v>52</v>
      </c>
      <c r="D1221" s="64" t="s">
        <v>135</v>
      </c>
      <c r="E1221" s="65">
        <v>2450000</v>
      </c>
      <c r="F1221" s="66">
        <v>245087710</v>
      </c>
      <c r="G1221" s="66">
        <v>9.0817399876114355E-3</v>
      </c>
      <c r="H1221" s="14" t="s">
        <v>10</v>
      </c>
    </row>
    <row r="1222" spans="1:8" s="6" customFormat="1" ht="63" x14ac:dyDescent="0.2">
      <c r="A1222" s="17" t="s">
        <v>3080</v>
      </c>
      <c r="B1222" s="17" t="s">
        <v>1927</v>
      </c>
      <c r="C1222" s="14" t="s">
        <v>52</v>
      </c>
      <c r="D1222" s="64" t="s">
        <v>135</v>
      </c>
      <c r="E1222" s="65">
        <v>2000000</v>
      </c>
      <c r="F1222" s="66">
        <v>202052200</v>
      </c>
      <c r="G1222" s="66">
        <v>7.5213796797516299E-3</v>
      </c>
      <c r="H1222" s="14" t="s">
        <v>10</v>
      </c>
    </row>
    <row r="1223" spans="1:8" s="6" customFormat="1" ht="63" x14ac:dyDescent="0.2">
      <c r="A1223" s="17" t="s">
        <v>3081</v>
      </c>
      <c r="B1223" s="17" t="s">
        <v>1386</v>
      </c>
      <c r="C1223" s="14" t="s">
        <v>52</v>
      </c>
      <c r="D1223" s="64" t="s">
        <v>135</v>
      </c>
      <c r="E1223" s="65">
        <v>1600000</v>
      </c>
      <c r="F1223" s="66">
        <v>160567200</v>
      </c>
      <c r="G1223" s="66">
        <v>6.0172369991707778E-3</v>
      </c>
      <c r="H1223" s="14" t="s">
        <v>10</v>
      </c>
    </row>
    <row r="1224" spans="1:8" s="6" customFormat="1" ht="63" x14ac:dyDescent="0.2">
      <c r="A1224" s="17" t="s">
        <v>3082</v>
      </c>
      <c r="B1224" s="17" t="s">
        <v>1385</v>
      </c>
      <c r="C1224" s="14" t="s">
        <v>52</v>
      </c>
      <c r="D1224" s="64" t="s">
        <v>135</v>
      </c>
      <c r="E1224" s="65">
        <v>1000000</v>
      </c>
      <c r="F1224" s="66">
        <v>100075300</v>
      </c>
      <c r="G1224" s="66" t="s">
        <v>489</v>
      </c>
      <c r="H1224" s="14" t="s">
        <v>10</v>
      </c>
    </row>
    <row r="1225" spans="1:8" s="6" customFormat="1" ht="63" x14ac:dyDescent="0.2">
      <c r="A1225" s="17" t="s">
        <v>3083</v>
      </c>
      <c r="B1225" s="17" t="s">
        <v>243</v>
      </c>
      <c r="C1225" s="14" t="s">
        <v>52</v>
      </c>
      <c r="D1225" s="64" t="s">
        <v>135</v>
      </c>
      <c r="E1225" s="65">
        <v>200000</v>
      </c>
      <c r="F1225" s="66">
        <v>20586820</v>
      </c>
      <c r="G1225" s="66" t="s">
        <v>489</v>
      </c>
      <c r="H1225" s="14" t="s">
        <v>10</v>
      </c>
    </row>
    <row r="1226" spans="1:8" s="6" customFormat="1" ht="15.75" x14ac:dyDescent="0.2">
      <c r="A1226" s="17" t="s">
        <v>3084</v>
      </c>
      <c r="B1226" s="17" t="s">
        <v>1388</v>
      </c>
      <c r="C1226" s="14" t="s">
        <v>48</v>
      </c>
      <c r="D1226" s="64" t="s">
        <v>98</v>
      </c>
      <c r="E1226" s="65">
        <v>34298000</v>
      </c>
      <c r="F1226" s="66">
        <v>3376500908</v>
      </c>
      <c r="G1226" s="66">
        <v>0.12261897613672501</v>
      </c>
      <c r="H1226" s="14" t="s">
        <v>10</v>
      </c>
    </row>
    <row r="1227" spans="1:8" s="6" customFormat="1" ht="15.75" x14ac:dyDescent="0.2">
      <c r="A1227" s="17" t="s">
        <v>3085</v>
      </c>
      <c r="B1227" s="17" t="s">
        <v>1400</v>
      </c>
      <c r="C1227" s="14" t="s">
        <v>48</v>
      </c>
      <c r="D1227" s="64" t="s">
        <v>98</v>
      </c>
      <c r="E1227" s="65">
        <v>25500000</v>
      </c>
      <c r="F1227" s="66">
        <v>2529447000</v>
      </c>
      <c r="G1227" s="66">
        <v>9.1906913083197081E-2</v>
      </c>
      <c r="H1227" s="14" t="s">
        <v>10</v>
      </c>
    </row>
    <row r="1228" spans="1:8" s="6" customFormat="1" ht="15.75" x14ac:dyDescent="0.2">
      <c r="A1228" s="17" t="s">
        <v>3086</v>
      </c>
      <c r="B1228" s="17" t="s">
        <v>236</v>
      </c>
      <c r="C1228" s="14" t="s">
        <v>48</v>
      </c>
      <c r="D1228" s="64" t="s">
        <v>98</v>
      </c>
      <c r="E1228" s="65">
        <v>20300000</v>
      </c>
      <c r="F1228" s="66">
        <v>2065482370</v>
      </c>
      <c r="G1228" s="66">
        <v>7.5084712233181347E-2</v>
      </c>
      <c r="H1228" s="14" t="s">
        <v>10</v>
      </c>
    </row>
    <row r="1229" spans="1:8" s="6" customFormat="1" ht="15.75" x14ac:dyDescent="0.2">
      <c r="A1229" s="17" t="s">
        <v>3087</v>
      </c>
      <c r="B1229" s="17" t="s">
        <v>1928</v>
      </c>
      <c r="C1229" s="14" t="s">
        <v>48</v>
      </c>
      <c r="D1229" s="64" t="s">
        <v>98</v>
      </c>
      <c r="E1229" s="65">
        <v>18400000</v>
      </c>
      <c r="F1229" s="66">
        <v>1825758400</v>
      </c>
      <c r="G1229" s="66">
        <v>6.6392918697318185E-2</v>
      </c>
      <c r="H1229" s="14" t="s">
        <v>10</v>
      </c>
    </row>
    <row r="1230" spans="1:8" s="6" customFormat="1" ht="15.75" x14ac:dyDescent="0.2">
      <c r="A1230" s="17" t="s">
        <v>3088</v>
      </c>
      <c r="B1230" s="17" t="s">
        <v>634</v>
      </c>
      <c r="C1230" s="14" t="s">
        <v>48</v>
      </c>
      <c r="D1230" s="64" t="s">
        <v>98</v>
      </c>
      <c r="E1230" s="65">
        <v>18000000</v>
      </c>
      <c r="F1230" s="66">
        <v>1806003000</v>
      </c>
      <c r="G1230" s="66">
        <v>6.567663714225136E-2</v>
      </c>
      <c r="H1230" s="14" t="s">
        <v>10</v>
      </c>
    </row>
    <row r="1231" spans="1:8" s="6" customFormat="1" ht="15.75" x14ac:dyDescent="0.2">
      <c r="A1231" s="17" t="s">
        <v>3089</v>
      </c>
      <c r="B1231" s="17" t="s">
        <v>233</v>
      </c>
      <c r="C1231" s="14" t="s">
        <v>48</v>
      </c>
      <c r="D1231" s="64" t="s">
        <v>98</v>
      </c>
      <c r="E1231" s="65">
        <v>17100000</v>
      </c>
      <c r="F1231" s="66">
        <v>1694148300</v>
      </c>
      <c r="G1231" s="66">
        <v>6.1621064566776684E-2</v>
      </c>
      <c r="H1231" s="14" t="s">
        <v>10</v>
      </c>
    </row>
    <row r="1232" spans="1:8" s="6" customFormat="1" ht="31.5" x14ac:dyDescent="0.2">
      <c r="A1232" s="17" t="s">
        <v>3090</v>
      </c>
      <c r="B1232" s="17" t="s">
        <v>1392</v>
      </c>
      <c r="C1232" s="14" t="s">
        <v>48</v>
      </c>
      <c r="D1232" s="64" t="s">
        <v>98</v>
      </c>
      <c r="E1232" s="65">
        <v>16200000</v>
      </c>
      <c r="F1232" s="66">
        <v>1591452360</v>
      </c>
      <c r="G1232" s="66">
        <v>5.7897565796706289E-2</v>
      </c>
      <c r="H1232" s="14" t="s">
        <v>228</v>
      </c>
    </row>
    <row r="1233" spans="1:8" s="6" customFormat="1" ht="31.5" x14ac:dyDescent="0.2">
      <c r="A1233" s="17" t="s">
        <v>3091</v>
      </c>
      <c r="B1233" s="17" t="s">
        <v>1929</v>
      </c>
      <c r="C1233" s="14" t="s">
        <v>48</v>
      </c>
      <c r="D1233" s="64" t="s">
        <v>98</v>
      </c>
      <c r="E1233" s="65">
        <v>14000000</v>
      </c>
      <c r="F1233" s="66">
        <v>1397477200</v>
      </c>
      <c r="G1233" s="66">
        <v>5.086451006262168E-2</v>
      </c>
      <c r="H1233" s="14" t="s">
        <v>10</v>
      </c>
    </row>
    <row r="1234" spans="1:8" s="6" customFormat="1" ht="15.75" x14ac:dyDescent="0.2">
      <c r="A1234" s="17" t="s">
        <v>3092</v>
      </c>
      <c r="B1234" s="17" t="s">
        <v>231</v>
      </c>
      <c r="C1234" s="14" t="s">
        <v>48</v>
      </c>
      <c r="D1234" s="64" t="s">
        <v>98</v>
      </c>
      <c r="E1234" s="65">
        <v>13700000</v>
      </c>
      <c r="F1234" s="66">
        <v>1346919610</v>
      </c>
      <c r="G1234" s="66">
        <v>4.9031417886020313E-2</v>
      </c>
      <c r="H1234" s="14" t="s">
        <v>10</v>
      </c>
    </row>
    <row r="1235" spans="1:8" s="6" customFormat="1" ht="31.5" x14ac:dyDescent="0.2">
      <c r="A1235" s="17" t="s">
        <v>3093</v>
      </c>
      <c r="B1235" s="17" t="s">
        <v>1393</v>
      </c>
      <c r="C1235" s="14" t="s">
        <v>48</v>
      </c>
      <c r="D1235" s="64" t="s">
        <v>98</v>
      </c>
      <c r="E1235" s="65">
        <v>13500000</v>
      </c>
      <c r="F1235" s="66">
        <v>1330377750</v>
      </c>
      <c r="G1235" s="66">
        <v>4.8431651280206336E-2</v>
      </c>
      <c r="H1235" s="14" t="s">
        <v>228</v>
      </c>
    </row>
    <row r="1236" spans="1:8" s="6" customFormat="1" ht="15.75" x14ac:dyDescent="0.2">
      <c r="A1236" s="17" t="s">
        <v>3094</v>
      </c>
      <c r="B1236" s="17" t="s">
        <v>1394</v>
      </c>
      <c r="C1236" s="14" t="s">
        <v>48</v>
      </c>
      <c r="D1236" s="64" t="s">
        <v>98</v>
      </c>
      <c r="E1236" s="65">
        <v>13000000</v>
      </c>
      <c r="F1236" s="66">
        <v>1313322400</v>
      </c>
      <c r="G1236" s="66">
        <v>4.7813266807089673E-2</v>
      </c>
      <c r="H1236" s="14" t="s">
        <v>228</v>
      </c>
    </row>
    <row r="1237" spans="1:8" s="6" customFormat="1" ht="15.75" x14ac:dyDescent="0.2">
      <c r="A1237" s="17" t="s">
        <v>3095</v>
      </c>
      <c r="B1237" s="17" t="s">
        <v>1402</v>
      </c>
      <c r="C1237" s="14" t="s">
        <v>48</v>
      </c>
      <c r="D1237" s="64" t="s">
        <v>98</v>
      </c>
      <c r="E1237" s="65">
        <v>10500000</v>
      </c>
      <c r="F1237" s="66">
        <v>1035637049.9999999</v>
      </c>
      <c r="G1237" s="66">
        <v>3.7745088267689117E-2</v>
      </c>
      <c r="H1237" s="14" t="s">
        <v>10</v>
      </c>
    </row>
    <row r="1238" spans="1:8" s="6" customFormat="1" ht="15.75" x14ac:dyDescent="0.2">
      <c r="A1238" s="17" t="s">
        <v>3096</v>
      </c>
      <c r="B1238" s="17" t="s">
        <v>235</v>
      </c>
      <c r="C1238" s="14" t="s">
        <v>48</v>
      </c>
      <c r="D1238" s="64" t="s">
        <v>98</v>
      </c>
      <c r="E1238" s="65">
        <v>10000000</v>
      </c>
      <c r="F1238" s="66">
        <v>1004571000</v>
      </c>
      <c r="G1238" s="66">
        <v>3.6618710740340468E-2</v>
      </c>
      <c r="H1238" s="14" t="s">
        <v>10</v>
      </c>
    </row>
    <row r="1239" spans="1:8" s="6" customFormat="1" ht="15.75" x14ac:dyDescent="0.2">
      <c r="A1239" s="17" t="s">
        <v>3097</v>
      </c>
      <c r="B1239" s="17" t="s">
        <v>1399</v>
      </c>
      <c r="C1239" s="14" t="s">
        <v>48</v>
      </c>
      <c r="D1239" s="64" t="s">
        <v>98</v>
      </c>
      <c r="E1239" s="65">
        <v>10000000</v>
      </c>
      <c r="F1239" s="66">
        <v>1000256000</v>
      </c>
      <c r="G1239" s="66">
        <v>3.6462259597356106E-2</v>
      </c>
      <c r="H1239" s="14" t="s">
        <v>10</v>
      </c>
    </row>
    <row r="1240" spans="1:8" s="6" customFormat="1" ht="15.75" x14ac:dyDescent="0.2">
      <c r="A1240" s="17" t="s">
        <v>3098</v>
      </c>
      <c r="B1240" s="17" t="s">
        <v>1390</v>
      </c>
      <c r="C1240" s="14" t="s">
        <v>48</v>
      </c>
      <c r="D1240" s="64" t="s">
        <v>98</v>
      </c>
      <c r="E1240" s="65">
        <v>10000000</v>
      </c>
      <c r="F1240" s="66">
        <v>995393000</v>
      </c>
      <c r="G1240" s="66">
        <v>3.6285939340500263E-2</v>
      </c>
      <c r="H1240" s="14" t="s">
        <v>228</v>
      </c>
    </row>
    <row r="1241" spans="1:8" s="6" customFormat="1" ht="15.75" x14ac:dyDescent="0.2">
      <c r="A1241" s="17" t="s">
        <v>3099</v>
      </c>
      <c r="B1241" s="17" t="s">
        <v>1406</v>
      </c>
      <c r="C1241" s="14" t="s">
        <v>48</v>
      </c>
      <c r="D1241" s="64" t="s">
        <v>98</v>
      </c>
      <c r="E1241" s="65">
        <v>9000000</v>
      </c>
      <c r="F1241" s="66">
        <v>906279300</v>
      </c>
      <c r="G1241" s="66">
        <v>3.3054898733184901E-2</v>
      </c>
      <c r="H1241" s="14" t="s">
        <v>10</v>
      </c>
    </row>
    <row r="1242" spans="1:8" s="6" customFormat="1" ht="31.5" x14ac:dyDescent="0.2">
      <c r="A1242" s="17" t="s">
        <v>5015</v>
      </c>
      <c r="B1242" s="17" t="s">
        <v>1396</v>
      </c>
      <c r="C1242" s="14" t="s">
        <v>48</v>
      </c>
      <c r="D1242" s="64" t="s">
        <v>98</v>
      </c>
      <c r="E1242" s="65">
        <v>9000000</v>
      </c>
      <c r="F1242" s="66">
        <v>902214900</v>
      </c>
      <c r="G1242" s="66">
        <v>3.2907533721470962E-2</v>
      </c>
      <c r="H1242" s="14" t="s">
        <v>10</v>
      </c>
    </row>
    <row r="1243" spans="1:8" s="6" customFormat="1" ht="15.75" x14ac:dyDescent="0.2">
      <c r="A1243" s="17" t="s">
        <v>5016</v>
      </c>
      <c r="B1243" s="17" t="s">
        <v>176</v>
      </c>
      <c r="C1243" s="14" t="s">
        <v>48</v>
      </c>
      <c r="D1243" s="64" t="s">
        <v>98</v>
      </c>
      <c r="E1243" s="65">
        <v>8980000</v>
      </c>
      <c r="F1243" s="66">
        <v>901006504</v>
      </c>
      <c r="G1243" s="66">
        <v>3.2863720294963955E-2</v>
      </c>
      <c r="H1243" s="14" t="s">
        <v>10</v>
      </c>
    </row>
    <row r="1244" spans="1:8" s="6" customFormat="1" ht="15.75" x14ac:dyDescent="0.2">
      <c r="A1244" s="17" t="s">
        <v>2129</v>
      </c>
      <c r="B1244" s="17" t="s">
        <v>1930</v>
      </c>
      <c r="C1244" s="14" t="s">
        <v>48</v>
      </c>
      <c r="D1244" s="64" t="s">
        <v>98</v>
      </c>
      <c r="E1244" s="65">
        <v>9000000</v>
      </c>
      <c r="F1244" s="66">
        <v>870951600</v>
      </c>
      <c r="G1244" s="66">
        <v>3.1774004400853789E-2</v>
      </c>
      <c r="H1244" s="14" t="s">
        <v>10</v>
      </c>
    </row>
    <row r="1245" spans="1:8" s="6" customFormat="1" ht="15.75" x14ac:dyDescent="0.2">
      <c r="A1245" s="17" t="s">
        <v>3100</v>
      </c>
      <c r="B1245" s="17" t="s">
        <v>1409</v>
      </c>
      <c r="C1245" s="14" t="s">
        <v>48</v>
      </c>
      <c r="D1245" s="64" t="s">
        <v>98</v>
      </c>
      <c r="E1245" s="65">
        <v>8500000</v>
      </c>
      <c r="F1245" s="66">
        <v>832331900</v>
      </c>
      <c r="G1245" s="66">
        <v>3.0373750355265548E-2</v>
      </c>
      <c r="H1245" s="14" t="s">
        <v>228</v>
      </c>
    </row>
    <row r="1246" spans="1:8" s="6" customFormat="1" ht="15.75" x14ac:dyDescent="0.2">
      <c r="A1246" s="17" t="s">
        <v>3101</v>
      </c>
      <c r="B1246" s="17" t="s">
        <v>237</v>
      </c>
      <c r="C1246" s="14" t="s">
        <v>48</v>
      </c>
      <c r="D1246" s="64" t="s">
        <v>98</v>
      </c>
      <c r="E1246" s="65">
        <v>8300000</v>
      </c>
      <c r="F1246" s="66">
        <v>831154530</v>
      </c>
      <c r="G1246" s="66">
        <v>3.0331061854172735E-2</v>
      </c>
      <c r="H1246" s="14" t="s">
        <v>10</v>
      </c>
    </row>
    <row r="1247" spans="1:8" s="6" customFormat="1" ht="31.5" x14ac:dyDescent="0.2">
      <c r="A1247" s="17" t="s">
        <v>3102</v>
      </c>
      <c r="B1247" s="17" t="s">
        <v>1411</v>
      </c>
      <c r="C1247" s="14" t="s">
        <v>48</v>
      </c>
      <c r="D1247" s="64" t="s">
        <v>98</v>
      </c>
      <c r="E1247" s="65">
        <v>7500000</v>
      </c>
      <c r="F1247" s="66">
        <v>754819500</v>
      </c>
      <c r="G1247" s="66">
        <v>2.7563343964660387E-2</v>
      </c>
      <c r="H1247" s="14" t="s">
        <v>228</v>
      </c>
    </row>
    <row r="1248" spans="1:8" s="6" customFormat="1" ht="15.75" x14ac:dyDescent="0.2">
      <c r="A1248" s="17" t="s">
        <v>3103</v>
      </c>
      <c r="B1248" s="17" t="s">
        <v>1414</v>
      </c>
      <c r="C1248" s="14" t="s">
        <v>48</v>
      </c>
      <c r="D1248" s="64" t="s">
        <v>98</v>
      </c>
      <c r="E1248" s="65">
        <v>7500000</v>
      </c>
      <c r="F1248" s="66">
        <v>739330500</v>
      </c>
      <c r="G1248" s="66">
        <v>2.7001751437734586E-2</v>
      </c>
      <c r="H1248" s="14" t="s">
        <v>10</v>
      </c>
    </row>
    <row r="1249" spans="1:8" s="6" customFormat="1" ht="15.75" x14ac:dyDescent="0.2">
      <c r="A1249" s="17" t="s">
        <v>3104</v>
      </c>
      <c r="B1249" s="17" t="s">
        <v>1931</v>
      </c>
      <c r="C1249" s="14" t="s">
        <v>48</v>
      </c>
      <c r="D1249" s="64" t="s">
        <v>98</v>
      </c>
      <c r="E1249" s="65">
        <v>7000000</v>
      </c>
      <c r="F1249" s="66">
        <v>707311500</v>
      </c>
      <c r="G1249" s="66">
        <v>2.5840822319028591E-2</v>
      </c>
      <c r="H1249" s="14" t="s">
        <v>10</v>
      </c>
    </row>
    <row r="1250" spans="1:8" s="6" customFormat="1" ht="31.5" x14ac:dyDescent="0.2">
      <c r="A1250" s="17" t="s">
        <v>3105</v>
      </c>
      <c r="B1250" s="17" t="s">
        <v>1407</v>
      </c>
      <c r="C1250" s="14" t="s">
        <v>48</v>
      </c>
      <c r="D1250" s="64" t="s">
        <v>98</v>
      </c>
      <c r="E1250" s="65">
        <v>6000000</v>
      </c>
      <c r="F1250" s="66">
        <v>601519200</v>
      </c>
      <c r="G1250" s="66">
        <v>2.200505725438321E-2</v>
      </c>
      <c r="H1250" s="14" t="s">
        <v>10</v>
      </c>
    </row>
    <row r="1251" spans="1:8" s="6" customFormat="1" ht="15.75" x14ac:dyDescent="0.2">
      <c r="A1251" s="17" t="s">
        <v>3106</v>
      </c>
      <c r="B1251" s="17" t="s">
        <v>1932</v>
      </c>
      <c r="C1251" s="14" t="s">
        <v>48</v>
      </c>
      <c r="D1251" s="64" t="s">
        <v>98</v>
      </c>
      <c r="E1251" s="65">
        <v>6000000</v>
      </c>
      <c r="F1251" s="66">
        <v>600313200</v>
      </c>
      <c r="G1251" s="66">
        <v>2.1961330700863129E-2</v>
      </c>
      <c r="H1251" s="14" t="s">
        <v>10</v>
      </c>
    </row>
    <row r="1252" spans="1:8" s="6" customFormat="1" ht="31.5" x14ac:dyDescent="0.2">
      <c r="A1252" s="17" t="s">
        <v>5017</v>
      </c>
      <c r="B1252" s="17" t="s">
        <v>1933</v>
      </c>
      <c r="C1252" s="14" t="s">
        <v>48</v>
      </c>
      <c r="D1252" s="64" t="s">
        <v>98</v>
      </c>
      <c r="E1252" s="65">
        <v>5500000</v>
      </c>
      <c r="F1252" s="66">
        <v>563883100</v>
      </c>
      <c r="G1252" s="66">
        <v>2.0640466092743844E-2</v>
      </c>
      <c r="H1252" s="14" t="s">
        <v>10</v>
      </c>
    </row>
    <row r="1253" spans="1:8" s="6" customFormat="1" ht="15.75" x14ac:dyDescent="0.2">
      <c r="A1253" s="17" t="s">
        <v>5018</v>
      </c>
      <c r="B1253" s="17" t="s">
        <v>2908</v>
      </c>
      <c r="C1253" s="14" t="s">
        <v>48</v>
      </c>
      <c r="D1253" s="64" t="s">
        <v>98</v>
      </c>
      <c r="E1253" s="65">
        <v>5583000</v>
      </c>
      <c r="F1253" s="66">
        <v>562242714.60000002</v>
      </c>
      <c r="G1253" s="66">
        <v>2.0580989807514445E-2</v>
      </c>
      <c r="H1253" s="14" t="s">
        <v>10</v>
      </c>
    </row>
    <row r="1254" spans="1:8" s="6" customFormat="1" ht="31.5" x14ac:dyDescent="0.2">
      <c r="A1254" s="17" t="s">
        <v>3107</v>
      </c>
      <c r="B1254" s="17" t="s">
        <v>2909</v>
      </c>
      <c r="C1254" s="14" t="s">
        <v>48</v>
      </c>
      <c r="D1254" s="64" t="s">
        <v>98</v>
      </c>
      <c r="E1254" s="65">
        <v>5500000</v>
      </c>
      <c r="F1254" s="66">
        <v>550062700</v>
      </c>
      <c r="G1254" s="66">
        <v>2.0139372842106273E-2</v>
      </c>
      <c r="H1254" s="14" t="s">
        <v>228</v>
      </c>
    </row>
    <row r="1255" spans="1:8" s="6" customFormat="1" ht="15.75" x14ac:dyDescent="0.2">
      <c r="A1255" s="17" t="s">
        <v>5019</v>
      </c>
      <c r="B1255" s="17" t="s">
        <v>1395</v>
      </c>
      <c r="C1255" s="14" t="s">
        <v>48</v>
      </c>
      <c r="D1255" s="64" t="s">
        <v>98</v>
      </c>
      <c r="E1255" s="65">
        <v>5500000</v>
      </c>
      <c r="F1255" s="66">
        <v>539902550</v>
      </c>
      <c r="G1255" s="66">
        <v>1.9770991131702432E-2</v>
      </c>
      <c r="H1255" s="14" t="s">
        <v>10</v>
      </c>
    </row>
    <row r="1256" spans="1:8" s="6" customFormat="1" ht="31.5" x14ac:dyDescent="0.2">
      <c r="A1256" s="17" t="s">
        <v>5020</v>
      </c>
      <c r="B1256" s="17" t="s">
        <v>1415</v>
      </c>
      <c r="C1256" s="14" t="s">
        <v>48</v>
      </c>
      <c r="D1256" s="64" t="s">
        <v>98</v>
      </c>
      <c r="E1256" s="65">
        <v>5500000</v>
      </c>
      <c r="F1256" s="66">
        <v>539126500</v>
      </c>
      <c r="G1256" s="66">
        <v>1.9742853493344835E-2</v>
      </c>
      <c r="H1256" s="14" t="s">
        <v>10</v>
      </c>
    </row>
    <row r="1257" spans="1:8" s="6" customFormat="1" ht="31.5" x14ac:dyDescent="0.2">
      <c r="A1257" s="17" t="s">
        <v>3108</v>
      </c>
      <c r="B1257" s="17" t="s">
        <v>1391</v>
      </c>
      <c r="C1257" s="14" t="s">
        <v>48</v>
      </c>
      <c r="D1257" s="64" t="s">
        <v>98</v>
      </c>
      <c r="E1257" s="65">
        <v>5200000</v>
      </c>
      <c r="F1257" s="66">
        <v>519652640.00000012</v>
      </c>
      <c r="G1257" s="66">
        <v>1.9036779876817029E-2</v>
      </c>
      <c r="H1257" s="14" t="s">
        <v>10</v>
      </c>
    </row>
    <row r="1258" spans="1:8" s="6" customFormat="1" ht="31.5" x14ac:dyDescent="0.2">
      <c r="A1258" s="17" t="s">
        <v>3109</v>
      </c>
      <c r="B1258" s="17" t="s">
        <v>1410</v>
      </c>
      <c r="C1258" s="14" t="s">
        <v>48</v>
      </c>
      <c r="D1258" s="64" t="s">
        <v>98</v>
      </c>
      <c r="E1258" s="65">
        <v>5000000</v>
      </c>
      <c r="F1258" s="66">
        <v>513814000.00000006</v>
      </c>
      <c r="G1258" s="66">
        <v>1.8825085345768537E-2</v>
      </c>
      <c r="H1258" s="14" t="s">
        <v>10</v>
      </c>
    </row>
    <row r="1259" spans="1:8" s="6" customFormat="1" ht="15.75" x14ac:dyDescent="0.2">
      <c r="A1259" s="17" t="s">
        <v>3110</v>
      </c>
      <c r="B1259" s="17" t="s">
        <v>1404</v>
      </c>
      <c r="C1259" s="14" t="s">
        <v>48</v>
      </c>
      <c r="D1259" s="64" t="s">
        <v>98</v>
      </c>
      <c r="E1259" s="65">
        <v>5000000</v>
      </c>
      <c r="F1259" s="66">
        <v>506215500</v>
      </c>
      <c r="G1259" s="66">
        <v>1.854958267833709E-2</v>
      </c>
      <c r="H1259" s="14" t="s">
        <v>228</v>
      </c>
    </row>
    <row r="1260" spans="1:8" s="6" customFormat="1" ht="15.75" x14ac:dyDescent="0.2">
      <c r="A1260" s="17" t="s">
        <v>3111</v>
      </c>
      <c r="B1260" s="17" t="s">
        <v>1389</v>
      </c>
      <c r="C1260" s="14" t="s">
        <v>48</v>
      </c>
      <c r="D1260" s="64" t="s">
        <v>98</v>
      </c>
      <c r="E1260" s="65">
        <v>5000000</v>
      </c>
      <c r="F1260" s="66">
        <v>502698000</v>
      </c>
      <c r="G1260" s="66">
        <v>1.8422046897236855E-2</v>
      </c>
      <c r="H1260" s="14" t="s">
        <v>10</v>
      </c>
    </row>
    <row r="1261" spans="1:8" s="6" customFormat="1" ht="15.75" x14ac:dyDescent="0.2">
      <c r="A1261" s="17" t="s">
        <v>3112</v>
      </c>
      <c r="B1261" s="17" t="s">
        <v>1934</v>
      </c>
      <c r="C1261" s="14" t="s">
        <v>48</v>
      </c>
      <c r="D1261" s="64" t="s">
        <v>98</v>
      </c>
      <c r="E1261" s="65">
        <v>5000000</v>
      </c>
      <c r="F1261" s="66">
        <v>499780500</v>
      </c>
      <c r="G1261" s="66">
        <v>1.8316265620375471E-2</v>
      </c>
      <c r="H1261" s="14" t="s">
        <v>228</v>
      </c>
    </row>
    <row r="1262" spans="1:8" s="6" customFormat="1" ht="15.75" x14ac:dyDescent="0.2">
      <c r="A1262" s="17" t="s">
        <v>3113</v>
      </c>
      <c r="B1262" s="17" t="s">
        <v>1935</v>
      </c>
      <c r="C1262" s="14" t="s">
        <v>48</v>
      </c>
      <c r="D1262" s="64" t="s">
        <v>98</v>
      </c>
      <c r="E1262" s="65">
        <v>5000000</v>
      </c>
      <c r="F1262" s="66">
        <v>489124000</v>
      </c>
      <c r="G1262" s="66">
        <v>1.7929887496340041E-2</v>
      </c>
      <c r="H1262" s="14" t="s">
        <v>10</v>
      </c>
    </row>
    <row r="1263" spans="1:8" s="6" customFormat="1" ht="15.75" x14ac:dyDescent="0.2">
      <c r="A1263" s="17" t="s">
        <v>3114</v>
      </c>
      <c r="B1263" s="17" t="s">
        <v>1405</v>
      </c>
      <c r="C1263" s="14" t="s">
        <v>48</v>
      </c>
      <c r="D1263" s="64" t="s">
        <v>98</v>
      </c>
      <c r="E1263" s="65">
        <v>4500000</v>
      </c>
      <c r="F1263" s="66">
        <v>454401900</v>
      </c>
      <c r="G1263" s="66">
        <v>1.6670950710287336E-2</v>
      </c>
      <c r="H1263" s="14" t="s">
        <v>10</v>
      </c>
    </row>
    <row r="1264" spans="1:8" s="6" customFormat="1" ht="31.5" x14ac:dyDescent="0.2">
      <c r="A1264" s="17" t="s">
        <v>3115</v>
      </c>
      <c r="B1264" s="17" t="s">
        <v>1936</v>
      </c>
      <c r="C1264" s="14" t="s">
        <v>48</v>
      </c>
      <c r="D1264" s="64" t="s">
        <v>98</v>
      </c>
      <c r="E1264" s="65">
        <v>4500000</v>
      </c>
      <c r="F1264" s="66">
        <v>451244250</v>
      </c>
      <c r="G1264" s="66">
        <v>1.6556462193104349E-2</v>
      </c>
      <c r="H1264" s="14" t="s">
        <v>10</v>
      </c>
    </row>
    <row r="1265" spans="1:8" s="6" customFormat="1" ht="15.75" x14ac:dyDescent="0.2">
      <c r="A1265" s="17" t="s">
        <v>5021</v>
      </c>
      <c r="B1265" s="17" t="s">
        <v>1426</v>
      </c>
      <c r="C1265" s="14" t="s">
        <v>48</v>
      </c>
      <c r="D1265" s="64" t="s">
        <v>98</v>
      </c>
      <c r="E1265" s="65">
        <v>4000000</v>
      </c>
      <c r="F1265" s="66">
        <v>404117200</v>
      </c>
      <c r="G1265" s="66">
        <v>1.4847752844788864E-2</v>
      </c>
      <c r="H1265" s="14" t="s">
        <v>228</v>
      </c>
    </row>
    <row r="1266" spans="1:8" s="6" customFormat="1" ht="31.5" x14ac:dyDescent="0.2">
      <c r="A1266" s="17" t="s">
        <v>5022</v>
      </c>
      <c r="B1266" s="17" t="s">
        <v>1937</v>
      </c>
      <c r="C1266" s="14" t="s">
        <v>48</v>
      </c>
      <c r="D1266" s="64" t="s">
        <v>98</v>
      </c>
      <c r="E1266" s="65">
        <v>4000000</v>
      </c>
      <c r="F1266" s="66">
        <v>399886000</v>
      </c>
      <c r="G1266" s="66">
        <v>1.4694340080896526E-2</v>
      </c>
      <c r="H1266" s="14" t="s">
        <v>228</v>
      </c>
    </row>
    <row r="1267" spans="1:8" s="6" customFormat="1" ht="31.5" x14ac:dyDescent="0.2">
      <c r="A1267" s="17" t="s">
        <v>5023</v>
      </c>
      <c r="B1267" s="17" t="s">
        <v>1413</v>
      </c>
      <c r="C1267" s="14" t="s">
        <v>48</v>
      </c>
      <c r="D1267" s="64" t="s">
        <v>98</v>
      </c>
      <c r="E1267" s="65">
        <v>4000000</v>
      </c>
      <c r="F1267" s="66">
        <v>397170400</v>
      </c>
      <c r="G1267" s="66">
        <v>1.4595879194711512E-2</v>
      </c>
      <c r="H1267" s="14" t="s">
        <v>10</v>
      </c>
    </row>
    <row r="1268" spans="1:8" s="6" customFormat="1" ht="15.75" x14ac:dyDescent="0.2">
      <c r="A1268" s="17" t="s">
        <v>5024</v>
      </c>
      <c r="B1268" s="17" t="s">
        <v>1938</v>
      </c>
      <c r="C1268" s="14" t="s">
        <v>48</v>
      </c>
      <c r="D1268" s="64" t="s">
        <v>98</v>
      </c>
      <c r="E1268" s="65">
        <v>4000000</v>
      </c>
      <c r="F1268" s="66">
        <v>396544000</v>
      </c>
      <c r="G1268" s="66">
        <v>1.4573167492286156E-2</v>
      </c>
      <c r="H1268" s="14" t="s">
        <v>10</v>
      </c>
    </row>
    <row r="1269" spans="1:8" s="6" customFormat="1" ht="31.5" x14ac:dyDescent="0.2">
      <c r="A1269" s="17" t="s">
        <v>5025</v>
      </c>
      <c r="B1269" s="17" t="s">
        <v>1435</v>
      </c>
      <c r="C1269" s="14" t="s">
        <v>48</v>
      </c>
      <c r="D1269" s="64" t="s">
        <v>98</v>
      </c>
      <c r="E1269" s="65">
        <v>4000000</v>
      </c>
      <c r="F1269" s="66">
        <v>386368000</v>
      </c>
      <c r="G1269" s="66">
        <v>1.4204211100395336E-2</v>
      </c>
      <c r="H1269" s="14" t="s">
        <v>10</v>
      </c>
    </row>
    <row r="1270" spans="1:8" s="6" customFormat="1" ht="15.75" x14ac:dyDescent="0.2">
      <c r="A1270" s="17" t="s">
        <v>5026</v>
      </c>
      <c r="B1270" s="17" t="s">
        <v>1562</v>
      </c>
      <c r="C1270" s="14" t="s">
        <v>48</v>
      </c>
      <c r="D1270" s="64" t="s">
        <v>98</v>
      </c>
      <c r="E1270" s="65">
        <v>3500000</v>
      </c>
      <c r="F1270" s="66">
        <v>355112100</v>
      </c>
      <c r="G1270" s="66">
        <v>1.3070950085330444E-2</v>
      </c>
      <c r="H1270" s="14" t="s">
        <v>10</v>
      </c>
    </row>
    <row r="1271" spans="1:8" s="6" customFormat="1" ht="15.75" x14ac:dyDescent="0.2">
      <c r="A1271" s="17" t="s">
        <v>5027</v>
      </c>
      <c r="B1271" s="17" t="s">
        <v>1417</v>
      </c>
      <c r="C1271" s="14" t="s">
        <v>48</v>
      </c>
      <c r="D1271" s="64" t="s">
        <v>98</v>
      </c>
      <c r="E1271" s="65">
        <v>3500000</v>
      </c>
      <c r="F1271" s="66">
        <v>351431850</v>
      </c>
      <c r="G1271" s="66">
        <v>1.2937513394955422E-2</v>
      </c>
      <c r="H1271" s="14" t="s">
        <v>10</v>
      </c>
    </row>
    <row r="1272" spans="1:8" s="6" customFormat="1" ht="31.5" x14ac:dyDescent="0.2">
      <c r="A1272" s="17" t="s">
        <v>5028</v>
      </c>
      <c r="B1272" s="17" t="s">
        <v>229</v>
      </c>
      <c r="C1272" s="14" t="s">
        <v>48</v>
      </c>
      <c r="D1272" s="64" t="s">
        <v>98</v>
      </c>
      <c r="E1272" s="65">
        <v>3500000</v>
      </c>
      <c r="F1272" s="66">
        <v>350854000</v>
      </c>
      <c r="G1272" s="66">
        <v>1.291656199449806E-2</v>
      </c>
      <c r="H1272" s="14" t="s">
        <v>228</v>
      </c>
    </row>
    <row r="1273" spans="1:8" s="6" customFormat="1" ht="15.75" x14ac:dyDescent="0.2">
      <c r="A1273" s="17" t="s">
        <v>5029</v>
      </c>
      <c r="B1273" s="17" t="s">
        <v>1939</v>
      </c>
      <c r="C1273" s="14" t="s">
        <v>48</v>
      </c>
      <c r="D1273" s="64" t="s">
        <v>98</v>
      </c>
      <c r="E1273" s="65">
        <v>3500000</v>
      </c>
      <c r="F1273" s="66">
        <v>349160000</v>
      </c>
      <c r="G1273" s="66">
        <v>1.2855141777530386E-2</v>
      </c>
      <c r="H1273" s="14" t="s">
        <v>10</v>
      </c>
    </row>
    <row r="1274" spans="1:8" s="6" customFormat="1" ht="31.5" x14ac:dyDescent="0.2">
      <c r="A1274" s="17" t="s">
        <v>5030</v>
      </c>
      <c r="B1274" s="17" t="s">
        <v>1401</v>
      </c>
      <c r="C1274" s="14" t="s">
        <v>48</v>
      </c>
      <c r="D1274" s="64" t="s">
        <v>98</v>
      </c>
      <c r="E1274" s="65">
        <v>3500000</v>
      </c>
      <c r="F1274" s="66">
        <v>349026300</v>
      </c>
      <c r="G1274" s="66">
        <v>1.2850294148835833E-2</v>
      </c>
      <c r="H1274" s="14" t="s">
        <v>228</v>
      </c>
    </row>
    <row r="1275" spans="1:8" s="6" customFormat="1" ht="31.5" x14ac:dyDescent="0.2">
      <c r="A1275" s="17" t="s">
        <v>5031</v>
      </c>
      <c r="B1275" s="17" t="s">
        <v>1423</v>
      </c>
      <c r="C1275" s="14" t="s">
        <v>48</v>
      </c>
      <c r="D1275" s="64" t="s">
        <v>98</v>
      </c>
      <c r="E1275" s="65">
        <v>3400000</v>
      </c>
      <c r="F1275" s="66">
        <v>335257680</v>
      </c>
      <c r="G1275" s="66">
        <v>1.2351078311914072E-2</v>
      </c>
      <c r="H1275" s="14" t="s">
        <v>10</v>
      </c>
    </row>
    <row r="1276" spans="1:8" s="6" customFormat="1" ht="15.75" x14ac:dyDescent="0.2">
      <c r="A1276" s="17" t="s">
        <v>5032</v>
      </c>
      <c r="B1276" s="17" t="s">
        <v>1427</v>
      </c>
      <c r="C1276" s="14" t="s">
        <v>48</v>
      </c>
      <c r="D1276" s="64" t="s">
        <v>98</v>
      </c>
      <c r="E1276" s="65">
        <v>3000000</v>
      </c>
      <c r="F1276" s="66">
        <v>303111900</v>
      </c>
      <c r="G1276" s="66">
        <v>1.1185552466462408E-2</v>
      </c>
      <c r="H1276" s="14" t="s">
        <v>228</v>
      </c>
    </row>
    <row r="1277" spans="1:8" s="6" customFormat="1" ht="31.5" x14ac:dyDescent="0.2">
      <c r="A1277" s="17" t="s">
        <v>3116</v>
      </c>
      <c r="B1277" s="17" t="s">
        <v>1416</v>
      </c>
      <c r="C1277" s="14" t="s">
        <v>48</v>
      </c>
      <c r="D1277" s="64" t="s">
        <v>98</v>
      </c>
      <c r="E1277" s="65">
        <v>3000000</v>
      </c>
      <c r="F1277" s="66">
        <v>302495700</v>
      </c>
      <c r="G1277" s="66">
        <v>1.1163210590609113E-2</v>
      </c>
      <c r="H1277" s="14" t="s">
        <v>10</v>
      </c>
    </row>
    <row r="1278" spans="1:8" s="6" customFormat="1" ht="15.75" x14ac:dyDescent="0.2">
      <c r="A1278" s="17" t="s">
        <v>5033</v>
      </c>
      <c r="B1278" s="17" t="s">
        <v>1432</v>
      </c>
      <c r="C1278" s="14" t="s">
        <v>48</v>
      </c>
      <c r="D1278" s="64" t="s">
        <v>98</v>
      </c>
      <c r="E1278" s="65">
        <v>3000000</v>
      </c>
      <c r="F1278" s="66">
        <v>301220400</v>
      </c>
      <c r="G1278" s="66">
        <v>1.1116971391849447E-2</v>
      </c>
      <c r="H1278" s="14" t="s">
        <v>10</v>
      </c>
    </row>
    <row r="1279" spans="1:8" s="6" customFormat="1" ht="15.75" x14ac:dyDescent="0.2">
      <c r="A1279" s="17" t="s">
        <v>3117</v>
      </c>
      <c r="B1279" s="17" t="s">
        <v>1561</v>
      </c>
      <c r="C1279" s="14" t="s">
        <v>48</v>
      </c>
      <c r="D1279" s="64" t="s">
        <v>98</v>
      </c>
      <c r="E1279" s="65">
        <v>3000000</v>
      </c>
      <c r="F1279" s="66">
        <v>301118700</v>
      </c>
      <c r="G1279" s="66">
        <v>1.1113284003380963E-2</v>
      </c>
      <c r="H1279" s="14" t="s">
        <v>10</v>
      </c>
    </row>
    <row r="1280" spans="1:8" s="6" customFormat="1" ht="15.75" x14ac:dyDescent="0.2">
      <c r="A1280" s="17" t="s">
        <v>5034</v>
      </c>
      <c r="B1280" s="17" t="s">
        <v>1430</v>
      </c>
      <c r="C1280" s="14" t="s">
        <v>48</v>
      </c>
      <c r="D1280" s="64" t="s">
        <v>98</v>
      </c>
      <c r="E1280" s="65">
        <v>3000000</v>
      </c>
      <c r="F1280" s="66">
        <v>301026000</v>
      </c>
      <c r="G1280" s="66">
        <v>1.1109922932476061E-2</v>
      </c>
      <c r="H1280" s="14" t="s">
        <v>10</v>
      </c>
    </row>
    <row r="1281" spans="1:8" s="6" customFormat="1" ht="31.5" x14ac:dyDescent="0.2">
      <c r="A1281" s="17" t="s">
        <v>5035</v>
      </c>
      <c r="B1281" s="17" t="s">
        <v>1397</v>
      </c>
      <c r="C1281" s="14" t="s">
        <v>48</v>
      </c>
      <c r="D1281" s="64" t="s">
        <v>98</v>
      </c>
      <c r="E1281" s="65">
        <v>3000000</v>
      </c>
      <c r="F1281" s="66">
        <v>300505200</v>
      </c>
      <c r="G1281" s="66">
        <v>1.1091040022796744E-2</v>
      </c>
      <c r="H1281" s="14" t="s">
        <v>10</v>
      </c>
    </row>
    <row r="1282" spans="1:8" s="6" customFormat="1" ht="15.75" x14ac:dyDescent="0.2">
      <c r="A1282" s="17" t="s">
        <v>5036</v>
      </c>
      <c r="B1282" s="17" t="s">
        <v>1412</v>
      </c>
      <c r="C1282" s="14" t="s">
        <v>48</v>
      </c>
      <c r="D1282" s="64" t="s">
        <v>98</v>
      </c>
      <c r="E1282" s="65">
        <v>3000000</v>
      </c>
      <c r="F1282" s="66">
        <v>300419100</v>
      </c>
      <c r="G1282" s="66">
        <v>1.1087918251438469E-2</v>
      </c>
      <c r="H1282" s="14" t="s">
        <v>10</v>
      </c>
    </row>
    <row r="1283" spans="1:8" s="6" customFormat="1" ht="31.5" x14ac:dyDescent="0.2">
      <c r="A1283" s="17" t="s">
        <v>5037</v>
      </c>
      <c r="B1283" s="17" t="s">
        <v>1940</v>
      </c>
      <c r="C1283" s="14" t="s">
        <v>48</v>
      </c>
      <c r="D1283" s="64" t="s">
        <v>98</v>
      </c>
      <c r="E1283" s="65">
        <v>3000000</v>
      </c>
      <c r="F1283" s="66">
        <v>295308000</v>
      </c>
      <c r="G1283" s="66">
        <v>1.0902602507079862E-2</v>
      </c>
      <c r="H1283" s="14" t="s">
        <v>10</v>
      </c>
    </row>
    <row r="1284" spans="1:8" s="6" customFormat="1" ht="15.75" x14ac:dyDescent="0.2">
      <c r="A1284" s="17" t="s">
        <v>5038</v>
      </c>
      <c r="B1284" s="17" t="s">
        <v>1424</v>
      </c>
      <c r="C1284" s="14" t="s">
        <v>48</v>
      </c>
      <c r="D1284" s="64" t="s">
        <v>98</v>
      </c>
      <c r="E1284" s="65">
        <v>2887000</v>
      </c>
      <c r="F1284" s="66">
        <v>287772406.89999998</v>
      </c>
      <c r="G1284" s="66">
        <v>1.0629380687019586E-2</v>
      </c>
      <c r="H1284" s="14" t="s">
        <v>10</v>
      </c>
    </row>
    <row r="1285" spans="1:8" s="6" customFormat="1" ht="31.5" x14ac:dyDescent="0.2">
      <c r="A1285" s="17" t="s">
        <v>5039</v>
      </c>
      <c r="B1285" s="17" t="s">
        <v>1564</v>
      </c>
      <c r="C1285" s="14" t="s">
        <v>48</v>
      </c>
      <c r="D1285" s="64" t="s">
        <v>98</v>
      </c>
      <c r="E1285" s="65">
        <v>2803000</v>
      </c>
      <c r="F1285" s="66">
        <v>286080626.89999998</v>
      </c>
      <c r="G1285" s="66">
        <v>1.0568040961717595E-2</v>
      </c>
      <c r="H1285" s="14" t="s">
        <v>10</v>
      </c>
    </row>
    <row r="1286" spans="1:8" s="6" customFormat="1" ht="15.75" x14ac:dyDescent="0.2">
      <c r="A1286" s="17" t="s">
        <v>5040</v>
      </c>
      <c r="B1286" s="17" t="s">
        <v>4198</v>
      </c>
      <c r="C1286" s="14" t="s">
        <v>48</v>
      </c>
      <c r="D1286" s="64" t="s">
        <v>98</v>
      </c>
      <c r="E1286" s="65">
        <v>2800000</v>
      </c>
      <c r="F1286" s="66">
        <v>278304040</v>
      </c>
      <c r="G1286" s="66">
        <v>1.028608130725126E-2</v>
      </c>
      <c r="H1286" s="14" t="s">
        <v>10</v>
      </c>
    </row>
    <row r="1287" spans="1:8" s="6" customFormat="1" ht="15.75" x14ac:dyDescent="0.2">
      <c r="A1287" s="17" t="s">
        <v>3118</v>
      </c>
      <c r="B1287" s="17" t="s">
        <v>1941</v>
      </c>
      <c r="C1287" s="14" t="s">
        <v>48</v>
      </c>
      <c r="D1287" s="64" t="s">
        <v>98</v>
      </c>
      <c r="E1287" s="65">
        <v>2500000</v>
      </c>
      <c r="F1287" s="66">
        <v>258652500</v>
      </c>
      <c r="G1287" s="66">
        <v>9.5735654568681865E-3</v>
      </c>
      <c r="H1287" s="14" t="s">
        <v>10</v>
      </c>
    </row>
    <row r="1288" spans="1:8" s="6" customFormat="1" ht="15.75" x14ac:dyDescent="0.2">
      <c r="A1288" s="17" t="s">
        <v>3119</v>
      </c>
      <c r="B1288" s="17" t="s">
        <v>1403</v>
      </c>
      <c r="C1288" s="14" t="s">
        <v>48</v>
      </c>
      <c r="D1288" s="64" t="s">
        <v>98</v>
      </c>
      <c r="E1288" s="65">
        <v>2500000</v>
      </c>
      <c r="F1288" s="66">
        <v>254864750</v>
      </c>
      <c r="G1288" s="66">
        <v>9.4362310844837063E-3</v>
      </c>
      <c r="H1288" s="14" t="s">
        <v>10</v>
      </c>
    </row>
    <row r="1289" spans="1:8" s="6" customFormat="1" ht="15.75" x14ac:dyDescent="0.2">
      <c r="A1289" s="17" t="s">
        <v>3120</v>
      </c>
      <c r="B1289" s="17" t="s">
        <v>1431</v>
      </c>
      <c r="C1289" s="14" t="s">
        <v>48</v>
      </c>
      <c r="D1289" s="64" t="s">
        <v>98</v>
      </c>
      <c r="E1289" s="65">
        <v>2500000</v>
      </c>
      <c r="F1289" s="66">
        <v>251207750</v>
      </c>
      <c r="G1289" s="66">
        <v>9.3036373811479431E-3</v>
      </c>
      <c r="H1289" s="14" t="s">
        <v>10</v>
      </c>
    </row>
    <row r="1290" spans="1:8" s="6" customFormat="1" ht="15.75" x14ac:dyDescent="0.2">
      <c r="A1290" s="17" t="s">
        <v>3121</v>
      </c>
      <c r="B1290" s="17" t="s">
        <v>1425</v>
      </c>
      <c r="C1290" s="14" t="s">
        <v>48</v>
      </c>
      <c r="D1290" s="64" t="s">
        <v>98</v>
      </c>
      <c r="E1290" s="65">
        <v>2500000</v>
      </c>
      <c r="F1290" s="66">
        <v>250154000</v>
      </c>
      <c r="G1290" s="66">
        <v>9.2654310330784716E-3</v>
      </c>
      <c r="H1290" s="14" t="s">
        <v>10</v>
      </c>
    </row>
    <row r="1291" spans="1:8" s="6" customFormat="1" ht="15.75" x14ac:dyDescent="0.2">
      <c r="A1291" s="17" t="s">
        <v>3122</v>
      </c>
      <c r="B1291" s="17" t="s">
        <v>2911</v>
      </c>
      <c r="C1291" s="14" t="s">
        <v>48</v>
      </c>
      <c r="D1291" s="64" t="s">
        <v>98</v>
      </c>
      <c r="E1291" s="65">
        <v>2500000</v>
      </c>
      <c r="F1291" s="66">
        <v>249899250</v>
      </c>
      <c r="G1291" s="66">
        <v>9.256194433153727E-3</v>
      </c>
      <c r="H1291" s="14" t="s">
        <v>10</v>
      </c>
    </row>
    <row r="1292" spans="1:8" s="6" customFormat="1" ht="15.75" x14ac:dyDescent="0.2">
      <c r="A1292" s="17" t="s">
        <v>3123</v>
      </c>
      <c r="B1292" s="17" t="s">
        <v>1942</v>
      </c>
      <c r="C1292" s="14" t="s">
        <v>48</v>
      </c>
      <c r="D1292" s="64" t="s">
        <v>98</v>
      </c>
      <c r="E1292" s="65">
        <v>2500000</v>
      </c>
      <c r="F1292" s="66">
        <v>249173750</v>
      </c>
      <c r="G1292" s="66">
        <v>9.2298896117782563E-3</v>
      </c>
      <c r="H1292" s="14" t="s">
        <v>228</v>
      </c>
    </row>
    <row r="1293" spans="1:8" s="6" customFormat="1" ht="15.75" x14ac:dyDescent="0.2">
      <c r="A1293" s="17" t="s">
        <v>3124</v>
      </c>
      <c r="B1293" s="17" t="s">
        <v>177</v>
      </c>
      <c r="C1293" s="14" t="s">
        <v>48</v>
      </c>
      <c r="D1293" s="54" t="s">
        <v>98</v>
      </c>
      <c r="E1293" s="65">
        <v>2480000</v>
      </c>
      <c r="F1293" s="66">
        <v>248951823.99999997</v>
      </c>
      <c r="G1293" s="66">
        <v>9.2218431282654056E-3</v>
      </c>
      <c r="H1293" s="14" t="s">
        <v>10</v>
      </c>
    </row>
    <row r="1294" spans="1:8" s="6" customFormat="1" ht="15.75" x14ac:dyDescent="0.2">
      <c r="A1294" s="17" t="s">
        <v>5041</v>
      </c>
      <c r="B1294" s="17" t="s">
        <v>1421</v>
      </c>
      <c r="C1294" s="14" t="s">
        <v>48</v>
      </c>
      <c r="D1294" s="64" t="s">
        <v>98</v>
      </c>
      <c r="E1294" s="65">
        <v>2500000</v>
      </c>
      <c r="F1294" s="66">
        <v>247863000</v>
      </c>
      <c r="G1294" s="66">
        <v>9.1823650843931449E-3</v>
      </c>
      <c r="H1294" s="14" t="s">
        <v>10</v>
      </c>
    </row>
    <row r="1295" spans="1:8" s="6" customFormat="1" ht="31.5" x14ac:dyDescent="0.2">
      <c r="A1295" s="17" t="s">
        <v>5042</v>
      </c>
      <c r="B1295" s="17" t="s">
        <v>1422</v>
      </c>
      <c r="C1295" s="14" t="s">
        <v>48</v>
      </c>
      <c r="D1295" s="64" t="s">
        <v>98</v>
      </c>
      <c r="E1295" s="65">
        <v>2500000</v>
      </c>
      <c r="F1295" s="66">
        <v>247413750</v>
      </c>
      <c r="G1295" s="66">
        <v>9.1660763993443098E-3</v>
      </c>
      <c r="H1295" s="14" t="s">
        <v>10</v>
      </c>
    </row>
    <row r="1296" spans="1:8" s="6" customFormat="1" ht="31.5" x14ac:dyDescent="0.2">
      <c r="A1296" s="17" t="s">
        <v>3125</v>
      </c>
      <c r="B1296" s="17" t="s">
        <v>1943</v>
      </c>
      <c r="C1296" s="14" t="s">
        <v>48</v>
      </c>
      <c r="D1296" s="64" t="s">
        <v>98</v>
      </c>
      <c r="E1296" s="65">
        <v>2500000</v>
      </c>
      <c r="F1296" s="66">
        <v>246472250</v>
      </c>
      <c r="G1296" s="66">
        <v>9.1319399564428541E-3</v>
      </c>
      <c r="H1296" s="14" t="s">
        <v>10</v>
      </c>
    </row>
    <row r="1297" spans="1:8" s="6" customFormat="1" ht="15.75" x14ac:dyDescent="0.2">
      <c r="A1297" s="17" t="s">
        <v>3126</v>
      </c>
      <c r="B1297" s="17" t="s">
        <v>232</v>
      </c>
      <c r="C1297" s="14" t="s">
        <v>48</v>
      </c>
      <c r="D1297" s="64" t="s">
        <v>98</v>
      </c>
      <c r="E1297" s="65">
        <v>2500000</v>
      </c>
      <c r="F1297" s="66">
        <v>245735000</v>
      </c>
      <c r="G1297" s="66">
        <v>9.1052091093593718E-3</v>
      </c>
      <c r="H1297" s="14" t="s">
        <v>10</v>
      </c>
    </row>
    <row r="1298" spans="1:8" s="6" customFormat="1" ht="15.75" x14ac:dyDescent="0.2">
      <c r="A1298" s="17" t="s">
        <v>3127</v>
      </c>
      <c r="B1298" s="17" t="s">
        <v>1944</v>
      </c>
      <c r="C1298" s="14" t="s">
        <v>48</v>
      </c>
      <c r="D1298" s="64" t="s">
        <v>98</v>
      </c>
      <c r="E1298" s="65">
        <v>2500000</v>
      </c>
      <c r="F1298" s="66">
        <v>244724500</v>
      </c>
      <c r="G1298" s="66">
        <v>9.0685708984704506E-3</v>
      </c>
      <c r="H1298" s="14" t="s">
        <v>10</v>
      </c>
    </row>
    <row r="1299" spans="1:8" s="6" customFormat="1" ht="15.75" x14ac:dyDescent="0.2">
      <c r="A1299" s="17" t="s">
        <v>3128</v>
      </c>
      <c r="B1299" s="17" t="s">
        <v>1945</v>
      </c>
      <c r="C1299" s="14" t="s">
        <v>48</v>
      </c>
      <c r="D1299" s="64" t="s">
        <v>98</v>
      </c>
      <c r="E1299" s="65">
        <v>2000000</v>
      </c>
      <c r="F1299" s="66">
        <v>201953200</v>
      </c>
      <c r="G1299" s="66">
        <v>7.5177901865522197E-3</v>
      </c>
      <c r="H1299" s="14" t="s">
        <v>10</v>
      </c>
    </row>
    <row r="1300" spans="1:8" s="6" customFormat="1" ht="15.75" x14ac:dyDescent="0.2">
      <c r="A1300" s="17" t="s">
        <v>3129</v>
      </c>
      <c r="B1300" s="17" t="s">
        <v>1429</v>
      </c>
      <c r="C1300" s="14" t="s">
        <v>48</v>
      </c>
      <c r="D1300" s="64" t="s">
        <v>98</v>
      </c>
      <c r="E1300" s="65">
        <v>2000000</v>
      </c>
      <c r="F1300" s="66">
        <v>200419400</v>
      </c>
      <c r="G1300" s="66">
        <v>7.4621784222163173E-3</v>
      </c>
      <c r="H1300" s="14" t="s">
        <v>10</v>
      </c>
    </row>
    <row r="1301" spans="1:8" s="6" customFormat="1" ht="15.75" x14ac:dyDescent="0.2">
      <c r="A1301" s="17" t="s">
        <v>3130</v>
      </c>
      <c r="B1301" s="17" t="s">
        <v>1946</v>
      </c>
      <c r="C1301" s="14" t="s">
        <v>48</v>
      </c>
      <c r="D1301" s="64" t="s">
        <v>98</v>
      </c>
      <c r="E1301" s="65">
        <v>2000000</v>
      </c>
      <c r="F1301" s="66">
        <v>195975200</v>
      </c>
      <c r="G1301" s="66">
        <v>7.3010428093191887E-3</v>
      </c>
      <c r="H1301" s="14" t="s">
        <v>10</v>
      </c>
    </row>
    <row r="1302" spans="1:8" s="6" customFormat="1" ht="15.75" x14ac:dyDescent="0.2">
      <c r="A1302" s="17" t="s">
        <v>3131</v>
      </c>
      <c r="B1302" s="17" t="s">
        <v>1433</v>
      </c>
      <c r="C1302" s="14" t="s">
        <v>48</v>
      </c>
      <c r="D1302" s="64" t="s">
        <v>98</v>
      </c>
      <c r="E1302" s="65">
        <v>1500000</v>
      </c>
      <c r="F1302" s="66">
        <v>150058800</v>
      </c>
      <c r="G1302" s="66">
        <v>5.6362286119316356E-3</v>
      </c>
      <c r="H1302" s="14" t="s">
        <v>10</v>
      </c>
    </row>
    <row r="1303" spans="1:8" s="6" customFormat="1" ht="31.5" x14ac:dyDescent="0.2">
      <c r="A1303" s="17" t="s">
        <v>3132</v>
      </c>
      <c r="B1303" s="17" t="s">
        <v>1420</v>
      </c>
      <c r="C1303" s="14" t="s">
        <v>48</v>
      </c>
      <c r="D1303" s="64" t="s">
        <v>98</v>
      </c>
      <c r="E1303" s="65">
        <v>1500000</v>
      </c>
      <c r="F1303" s="66">
        <v>149164050</v>
      </c>
      <c r="G1303" s="66">
        <v>5.6037872074854566E-3</v>
      </c>
      <c r="H1303" s="14" t="s">
        <v>228</v>
      </c>
    </row>
    <row r="1304" spans="1:8" s="6" customFormat="1" ht="15.75" x14ac:dyDescent="0.2">
      <c r="A1304" s="17" t="s">
        <v>3133</v>
      </c>
      <c r="B1304" s="17" t="s">
        <v>1408</v>
      </c>
      <c r="C1304" s="14" t="s">
        <v>48</v>
      </c>
      <c r="D1304" s="64" t="s">
        <v>98</v>
      </c>
      <c r="E1304" s="65">
        <v>1400000</v>
      </c>
      <c r="F1304" s="66">
        <v>140020720</v>
      </c>
      <c r="G1304" s="66">
        <v>5.2722728554151829E-3</v>
      </c>
      <c r="H1304" s="14" t="s">
        <v>10</v>
      </c>
    </row>
    <row r="1305" spans="1:8" s="6" customFormat="1" ht="15.75" x14ac:dyDescent="0.2">
      <c r="A1305" s="17" t="s">
        <v>3134</v>
      </c>
      <c r="B1305" s="17" t="s">
        <v>1563</v>
      </c>
      <c r="C1305" s="14" t="s">
        <v>48</v>
      </c>
      <c r="D1305" s="64" t="s">
        <v>98</v>
      </c>
      <c r="E1305" s="65">
        <v>1200000</v>
      </c>
      <c r="F1305" s="66">
        <v>119803440</v>
      </c>
      <c r="G1305" s="66" t="s">
        <v>489</v>
      </c>
      <c r="H1305" s="14" t="s">
        <v>228</v>
      </c>
    </row>
    <row r="1306" spans="1:8" s="6" customFormat="1" ht="15.75" x14ac:dyDescent="0.2">
      <c r="A1306" s="17" t="s">
        <v>3135</v>
      </c>
      <c r="B1306" s="17" t="s">
        <v>1434</v>
      </c>
      <c r="C1306" s="14" t="s">
        <v>48</v>
      </c>
      <c r="D1306" s="64" t="s">
        <v>98</v>
      </c>
      <c r="E1306" s="65">
        <v>1200000</v>
      </c>
      <c r="F1306" s="66">
        <v>119257800</v>
      </c>
      <c r="G1306" s="66" t="s">
        <v>489</v>
      </c>
      <c r="H1306" s="14" t="s">
        <v>10</v>
      </c>
    </row>
    <row r="1307" spans="1:8" s="6" customFormat="1" ht="15.75" x14ac:dyDescent="0.2">
      <c r="A1307" s="17" t="s">
        <v>5043</v>
      </c>
      <c r="B1307" s="17" t="s">
        <v>4212</v>
      </c>
      <c r="C1307" s="14" t="s">
        <v>48</v>
      </c>
      <c r="D1307" s="64" t="s">
        <v>98</v>
      </c>
      <c r="E1307" s="65">
        <v>1170000</v>
      </c>
      <c r="F1307" s="66">
        <v>117070668</v>
      </c>
      <c r="G1307" s="66" t="s">
        <v>489</v>
      </c>
      <c r="H1307" s="14" t="s">
        <v>10</v>
      </c>
    </row>
    <row r="1308" spans="1:8" s="6" customFormat="1" ht="15.75" x14ac:dyDescent="0.2">
      <c r="A1308" s="17" t="s">
        <v>5044</v>
      </c>
      <c r="B1308" s="17" t="s">
        <v>1398</v>
      </c>
      <c r="C1308" s="14" t="s">
        <v>48</v>
      </c>
      <c r="D1308" s="64" t="s">
        <v>98</v>
      </c>
      <c r="E1308" s="65">
        <v>1000000</v>
      </c>
      <c r="F1308" s="66">
        <v>101799100</v>
      </c>
      <c r="G1308" s="66" t="s">
        <v>489</v>
      </c>
      <c r="H1308" s="14" t="s">
        <v>10</v>
      </c>
    </row>
    <row r="1309" spans="1:8" s="6" customFormat="1" ht="15.75" x14ac:dyDescent="0.2">
      <c r="A1309" s="17" t="s">
        <v>3136</v>
      </c>
      <c r="B1309" s="17" t="s">
        <v>1436</v>
      </c>
      <c r="C1309" s="14" t="s">
        <v>48</v>
      </c>
      <c r="D1309" s="64" t="s">
        <v>98</v>
      </c>
      <c r="E1309" s="65">
        <v>1000000</v>
      </c>
      <c r="F1309" s="66">
        <v>100287400</v>
      </c>
      <c r="G1309" s="66" t="s">
        <v>489</v>
      </c>
      <c r="H1309" s="14" t="s">
        <v>10</v>
      </c>
    </row>
    <row r="1310" spans="1:8" s="6" customFormat="1" ht="15.75" x14ac:dyDescent="0.2">
      <c r="A1310" s="17" t="s">
        <v>3137</v>
      </c>
      <c r="B1310" s="17" t="s">
        <v>1947</v>
      </c>
      <c r="C1310" s="14" t="s">
        <v>48</v>
      </c>
      <c r="D1310" s="64" t="s">
        <v>98</v>
      </c>
      <c r="E1310" s="65">
        <v>1000000</v>
      </c>
      <c r="F1310" s="66">
        <v>100012800</v>
      </c>
      <c r="G1310" s="66" t="s">
        <v>489</v>
      </c>
      <c r="H1310" s="14" t="s">
        <v>10</v>
      </c>
    </row>
    <row r="1311" spans="1:8" s="6" customFormat="1" ht="15.75" x14ac:dyDescent="0.2">
      <c r="A1311" s="17" t="s">
        <v>5045</v>
      </c>
      <c r="B1311" s="17" t="s">
        <v>1428</v>
      </c>
      <c r="C1311" s="14" t="s">
        <v>48</v>
      </c>
      <c r="D1311" s="64" t="s">
        <v>98</v>
      </c>
      <c r="E1311" s="65">
        <v>1000000</v>
      </c>
      <c r="F1311" s="66">
        <v>99868400</v>
      </c>
      <c r="G1311" s="66" t="s">
        <v>489</v>
      </c>
      <c r="H1311" s="14" t="s">
        <v>10</v>
      </c>
    </row>
    <row r="1312" spans="1:8" s="6" customFormat="1" ht="31.5" x14ac:dyDescent="0.2">
      <c r="A1312" s="17" t="s">
        <v>5046</v>
      </c>
      <c r="B1312" s="17" t="s">
        <v>1441</v>
      </c>
      <c r="C1312" s="14" t="s">
        <v>1442</v>
      </c>
      <c r="D1312" s="64" t="s">
        <v>1443</v>
      </c>
      <c r="E1312" s="65">
        <v>1500000</v>
      </c>
      <c r="F1312" s="66">
        <v>150160950</v>
      </c>
      <c r="G1312" s="66">
        <v>5.639932316278299E-3</v>
      </c>
      <c r="H1312" s="14" t="s">
        <v>10</v>
      </c>
    </row>
    <row r="1313" spans="1:8" s="6" customFormat="1" ht="47.25" x14ac:dyDescent="0.2">
      <c r="A1313" s="17" t="s">
        <v>5047</v>
      </c>
      <c r="B1313" s="17" t="s">
        <v>1437</v>
      </c>
      <c r="C1313" s="14" t="s">
        <v>4217</v>
      </c>
      <c r="D1313" s="64" t="s">
        <v>4218</v>
      </c>
      <c r="E1313" s="65">
        <v>954859.27049999998</v>
      </c>
      <c r="F1313" s="66">
        <v>0</v>
      </c>
      <c r="G1313" s="66" t="s">
        <v>489</v>
      </c>
      <c r="H1313" s="14" t="s">
        <v>4219</v>
      </c>
    </row>
    <row r="1314" spans="1:8" s="6" customFormat="1" ht="47.25" x14ac:dyDescent="0.2">
      <c r="A1314" s="17" t="s">
        <v>5048</v>
      </c>
      <c r="B1314" s="17" t="s">
        <v>1438</v>
      </c>
      <c r="C1314" s="14" t="s">
        <v>4217</v>
      </c>
      <c r="D1314" s="64" t="s">
        <v>4218</v>
      </c>
      <c r="E1314" s="65">
        <v>630903.99979999999</v>
      </c>
      <c r="F1314" s="66">
        <v>0</v>
      </c>
      <c r="G1314" s="66" t="s">
        <v>489</v>
      </c>
      <c r="H1314" s="14" t="s">
        <v>4219</v>
      </c>
    </row>
    <row r="1315" spans="1:8" s="6" customFormat="1" ht="47.25" x14ac:dyDescent="0.2">
      <c r="A1315" s="17" t="s">
        <v>5049</v>
      </c>
      <c r="B1315" s="17" t="s">
        <v>1439</v>
      </c>
      <c r="C1315" s="14" t="s">
        <v>4217</v>
      </c>
      <c r="D1315" s="64" t="s">
        <v>4218</v>
      </c>
      <c r="E1315" s="65">
        <v>1249231.8188</v>
      </c>
      <c r="F1315" s="66">
        <v>0</v>
      </c>
      <c r="G1315" s="66" t="s">
        <v>489</v>
      </c>
      <c r="H1315" s="14" t="s">
        <v>4219</v>
      </c>
    </row>
    <row r="1316" spans="1:8" s="6" customFormat="1" ht="47.25" x14ac:dyDescent="0.2">
      <c r="A1316" s="17" t="s">
        <v>5050</v>
      </c>
      <c r="B1316" s="17" t="s">
        <v>1440</v>
      </c>
      <c r="C1316" s="14" t="s">
        <v>4217</v>
      </c>
      <c r="D1316" s="64" t="s">
        <v>4218</v>
      </c>
      <c r="E1316" s="65">
        <v>1000000</v>
      </c>
      <c r="F1316" s="66">
        <v>0</v>
      </c>
      <c r="G1316" s="66" t="s">
        <v>489</v>
      </c>
      <c r="H1316" s="14" t="s">
        <v>4219</v>
      </c>
    </row>
    <row r="1317" spans="1:8" s="6" customFormat="1" ht="15.75" x14ac:dyDescent="0.2">
      <c r="A1317" s="22"/>
      <c r="B1317" s="22"/>
      <c r="C1317" s="23"/>
      <c r="D1317" s="56"/>
      <c r="E1317" s="18"/>
      <c r="F1317" s="19"/>
      <c r="G1317" s="19"/>
      <c r="H1317" s="14"/>
    </row>
    <row r="1318" spans="1:8" s="6" customFormat="1" ht="15.75" x14ac:dyDescent="0.2">
      <c r="A1318" s="15" t="s">
        <v>1444</v>
      </c>
      <c r="B1318" s="22"/>
      <c r="C1318" s="23"/>
      <c r="D1318" s="56"/>
      <c r="E1318" s="18"/>
      <c r="F1318" s="19"/>
      <c r="G1318" s="19"/>
      <c r="H1318" s="14"/>
    </row>
    <row r="1319" spans="1:8" s="6" customFormat="1" ht="15.75" x14ac:dyDescent="0.2">
      <c r="A1319" s="17" t="s">
        <v>1445</v>
      </c>
      <c r="B1319" s="17" t="s">
        <v>1446</v>
      </c>
      <c r="C1319" s="14" t="s">
        <v>68</v>
      </c>
      <c r="D1319" s="64" t="s">
        <v>107</v>
      </c>
      <c r="E1319" s="18">
        <v>999950</v>
      </c>
      <c r="F1319" s="19">
        <v>1441267933</v>
      </c>
      <c r="G1319" s="19">
        <v>5.2256782262934627E-2</v>
      </c>
      <c r="H1319" s="14" t="s">
        <v>10</v>
      </c>
    </row>
    <row r="1320" spans="1:8" s="6" customFormat="1" ht="15.75" x14ac:dyDescent="0.2">
      <c r="A1320" s="17"/>
      <c r="B1320" s="17"/>
      <c r="C1320" s="14"/>
      <c r="D1320" s="64"/>
      <c r="E1320" s="18"/>
      <c r="F1320" s="19"/>
      <c r="G1320" s="19"/>
      <c r="H1320" s="14"/>
    </row>
    <row r="1321" spans="1:8" s="6" customFormat="1" ht="15.75" x14ac:dyDescent="0.2">
      <c r="A1321" s="15" t="s">
        <v>1447</v>
      </c>
      <c r="B1321" s="17"/>
      <c r="C1321" s="14"/>
      <c r="D1321" s="64"/>
      <c r="E1321" s="18"/>
      <c r="F1321" s="19"/>
      <c r="G1321" s="19"/>
      <c r="H1321" s="14"/>
    </row>
    <row r="1322" spans="1:8" s="6" customFormat="1" ht="15.75" x14ac:dyDescent="0.2">
      <c r="A1322" s="17" t="s">
        <v>1448</v>
      </c>
      <c r="B1322" s="17"/>
      <c r="C1322" s="14"/>
      <c r="D1322" s="64"/>
      <c r="E1322" s="65">
        <v>1000000000</v>
      </c>
      <c r="F1322" s="66">
        <v>1000000000</v>
      </c>
      <c r="G1322" s="66">
        <v>3.6257507064742719E-2</v>
      </c>
      <c r="H1322" s="14"/>
    </row>
    <row r="1323" spans="1:8" s="6" customFormat="1" ht="15.75" x14ac:dyDescent="0.2">
      <c r="A1323" s="17" t="s">
        <v>1948</v>
      </c>
      <c r="B1323" s="17"/>
      <c r="C1323" s="14"/>
      <c r="D1323" s="64"/>
      <c r="E1323" s="65">
        <v>990000000</v>
      </c>
      <c r="F1323" s="66">
        <v>990000000</v>
      </c>
      <c r="G1323" s="66">
        <v>3.5894931994095283E-2</v>
      </c>
      <c r="H1323" s="14"/>
    </row>
    <row r="1324" spans="1:8" s="6" customFormat="1" ht="15.75" x14ac:dyDescent="0.2">
      <c r="A1324" s="17"/>
      <c r="B1324" s="17"/>
      <c r="C1324" s="14"/>
      <c r="D1324" s="64"/>
      <c r="E1324" s="18"/>
      <c r="F1324" s="19"/>
      <c r="G1324" s="19"/>
      <c r="H1324" s="14"/>
    </row>
    <row r="1325" spans="1:8" s="6" customFormat="1" ht="15.75" x14ac:dyDescent="0.2">
      <c r="A1325" s="15" t="s">
        <v>110</v>
      </c>
      <c r="B1325" s="17"/>
      <c r="C1325" s="14"/>
      <c r="D1325" s="54"/>
      <c r="E1325" s="18"/>
      <c r="F1325" s="19"/>
      <c r="G1325" s="19"/>
      <c r="H1325" s="14"/>
    </row>
    <row r="1326" spans="1:8" s="6" customFormat="1" ht="15.75" x14ac:dyDescent="0.2">
      <c r="A1326" s="17" t="s">
        <v>2789</v>
      </c>
      <c r="B1326" s="17" t="s">
        <v>2790</v>
      </c>
      <c r="C1326" s="14" t="s">
        <v>48</v>
      </c>
      <c r="D1326" s="64" t="s">
        <v>98</v>
      </c>
      <c r="E1326" s="65">
        <v>2268906</v>
      </c>
      <c r="F1326" s="66">
        <v>299223323.27999997</v>
      </c>
      <c r="G1326" s="66">
        <v>1.0924723165892981E-2</v>
      </c>
      <c r="H1326" s="14"/>
    </row>
    <row r="1327" spans="1:8" s="6" customFormat="1" ht="15.75" x14ac:dyDescent="0.2">
      <c r="A1327" s="17" t="s">
        <v>2365</v>
      </c>
      <c r="B1327" s="17" t="s">
        <v>1449</v>
      </c>
      <c r="C1327" s="14" t="s">
        <v>48</v>
      </c>
      <c r="D1327" s="64" t="s">
        <v>98</v>
      </c>
      <c r="E1327" s="65">
        <v>3069326</v>
      </c>
      <c r="F1327" s="66">
        <v>357392319.44</v>
      </c>
      <c r="G1327" s="66">
        <v>1.3033785955113173E-2</v>
      </c>
      <c r="H1327" s="14"/>
    </row>
    <row r="1328" spans="1:8" s="6" customFormat="1" ht="15.75" x14ac:dyDescent="0.2">
      <c r="A1328" s="17" t="s">
        <v>2366</v>
      </c>
      <c r="B1328" s="17" t="s">
        <v>227</v>
      </c>
      <c r="C1328" s="14" t="s">
        <v>48</v>
      </c>
      <c r="D1328" s="64" t="s">
        <v>98</v>
      </c>
      <c r="E1328" s="65">
        <v>2874622</v>
      </c>
      <c r="F1328" s="66">
        <v>172477320</v>
      </c>
      <c r="G1328" s="66">
        <v>6.3292290565404776E-3</v>
      </c>
      <c r="H1328" s="14"/>
    </row>
    <row r="1329" spans="1:8" s="6" customFormat="1" ht="15.75" x14ac:dyDescent="0.2">
      <c r="A1329" s="17"/>
      <c r="B1329" s="17"/>
      <c r="C1329" s="14"/>
      <c r="D1329" s="64"/>
      <c r="E1329" s="18"/>
      <c r="F1329" s="19"/>
      <c r="G1329" s="19"/>
      <c r="H1329" s="14"/>
    </row>
    <row r="1330" spans="1:8" s="6" customFormat="1" ht="15.75" x14ac:dyDescent="0.2">
      <c r="A1330" s="15" t="s">
        <v>4216</v>
      </c>
      <c r="B1330" s="17"/>
      <c r="C1330" s="14"/>
      <c r="D1330" s="64"/>
      <c r="E1330" s="18">
        <v>9950000</v>
      </c>
      <c r="F1330" s="19">
        <v>994730233.00999999</v>
      </c>
      <c r="G1330" s="19">
        <v>3.6066438450873241E-2</v>
      </c>
      <c r="H1330" s="14"/>
    </row>
    <row r="1331" spans="1:8" s="6" customFormat="1" ht="15.75" x14ac:dyDescent="0.2">
      <c r="A1331" s="17"/>
      <c r="B1331" s="17"/>
      <c r="C1331" s="14"/>
      <c r="D1331" s="64"/>
      <c r="E1331" s="18"/>
      <c r="F1331" s="19"/>
      <c r="G1331" s="19"/>
      <c r="H1331" s="14"/>
    </row>
    <row r="1332" spans="1:8" s="6" customFormat="1" ht="15.75" x14ac:dyDescent="0.2">
      <c r="A1332" s="15" t="s">
        <v>43</v>
      </c>
      <c r="B1332" s="17"/>
      <c r="C1332" s="14"/>
      <c r="D1332" s="54"/>
      <c r="E1332" s="18"/>
      <c r="F1332" s="19"/>
      <c r="G1332" s="19"/>
      <c r="H1332" s="14"/>
    </row>
    <row r="1333" spans="1:8" s="6" customFormat="1" ht="15.75" x14ac:dyDescent="0.2">
      <c r="A1333" s="17" t="s">
        <v>73</v>
      </c>
      <c r="B1333" s="17"/>
      <c r="C1333" s="14"/>
      <c r="D1333" s="54"/>
      <c r="E1333" s="18"/>
      <c r="F1333" s="19"/>
      <c r="G1333" s="19"/>
      <c r="H1333" s="14"/>
    </row>
    <row r="1334" spans="1:8" s="6" customFormat="1" ht="31.5" x14ac:dyDescent="0.2">
      <c r="A1334" s="17" t="s">
        <v>145</v>
      </c>
      <c r="B1334" s="17" t="s">
        <v>115</v>
      </c>
      <c r="C1334" s="14" t="s">
        <v>68</v>
      </c>
      <c r="D1334" s="64" t="s">
        <v>107</v>
      </c>
      <c r="E1334" s="65">
        <v>2060858.615</v>
      </c>
      <c r="F1334" s="66">
        <v>7727982807.5100002</v>
      </c>
      <c r="G1334" s="66">
        <v>0.28019739123950405</v>
      </c>
      <c r="H1334" s="14"/>
    </row>
    <row r="1335" spans="1:8" s="6" customFormat="1" ht="31.5" x14ac:dyDescent="0.2">
      <c r="A1335" s="17" t="s">
        <v>2428</v>
      </c>
      <c r="B1335" s="17" t="s">
        <v>1452</v>
      </c>
      <c r="C1335" s="14" t="s">
        <v>68</v>
      </c>
      <c r="D1335" s="64" t="s">
        <v>107</v>
      </c>
      <c r="E1335" s="65">
        <v>13907149.960000001</v>
      </c>
      <c r="F1335" s="66">
        <v>6428075239.4700003</v>
      </c>
      <c r="G1335" s="66">
        <v>0.23306598340778126</v>
      </c>
      <c r="H1335" s="14"/>
    </row>
    <row r="1336" spans="1:8" s="6" customFormat="1" ht="31.5" x14ac:dyDescent="0.2">
      <c r="A1336" s="17" t="s">
        <v>5051</v>
      </c>
      <c r="B1336" s="17" t="s">
        <v>1953</v>
      </c>
      <c r="C1336" s="14" t="s">
        <v>68</v>
      </c>
      <c r="D1336" s="64" t="s">
        <v>107</v>
      </c>
      <c r="E1336" s="65">
        <v>319160.01400000002</v>
      </c>
      <c r="F1336" s="66">
        <v>1766545283.6900001</v>
      </c>
      <c r="G1336" s="66">
        <v>6.40505281035781E-2</v>
      </c>
      <c r="H1336" s="14"/>
    </row>
    <row r="1337" spans="1:8" s="6" customFormat="1" ht="31.5" x14ac:dyDescent="0.2">
      <c r="A1337" s="17" t="s">
        <v>5052</v>
      </c>
      <c r="B1337" s="17" t="s">
        <v>5053</v>
      </c>
      <c r="C1337" s="14" t="s">
        <v>68</v>
      </c>
      <c r="D1337" s="64" t="s">
        <v>107</v>
      </c>
      <c r="E1337" s="65">
        <v>264108.272</v>
      </c>
      <c r="F1337" s="66">
        <v>1504199347.1600001</v>
      </c>
      <c r="G1337" s="66">
        <v>5.4538518456435078E-2</v>
      </c>
      <c r="H1337" s="14"/>
    </row>
    <row r="1338" spans="1:8" s="6" customFormat="1" ht="31.5" x14ac:dyDescent="0.2">
      <c r="A1338" s="17" t="s">
        <v>2065</v>
      </c>
      <c r="B1338" s="17" t="s">
        <v>1949</v>
      </c>
      <c r="C1338" s="14" t="s">
        <v>68</v>
      </c>
      <c r="D1338" s="64" t="s">
        <v>107</v>
      </c>
      <c r="E1338" s="65">
        <v>198888.111</v>
      </c>
      <c r="F1338" s="66">
        <v>1017873771.01</v>
      </c>
      <c r="G1338" s="66">
        <v>3.6905565443411378E-2</v>
      </c>
      <c r="H1338" s="14"/>
    </row>
    <row r="1339" spans="1:8" s="6" customFormat="1" ht="15.75" x14ac:dyDescent="0.2">
      <c r="A1339" s="17" t="s">
        <v>3138</v>
      </c>
      <c r="B1339" s="17" t="s">
        <v>1950</v>
      </c>
      <c r="C1339" s="14" t="s">
        <v>68</v>
      </c>
      <c r="D1339" s="64" t="s">
        <v>107</v>
      </c>
      <c r="E1339" s="65">
        <v>324229.42800000001</v>
      </c>
      <c r="F1339" s="66">
        <v>1017092963.2</v>
      </c>
      <c r="G1339" s="66">
        <v>3.6877255298724106E-2</v>
      </c>
      <c r="H1339" s="14"/>
    </row>
    <row r="1340" spans="1:8" s="6" customFormat="1" ht="31.5" x14ac:dyDescent="0.2">
      <c r="A1340" s="17" t="s">
        <v>3139</v>
      </c>
      <c r="B1340" s="17" t="s">
        <v>1952</v>
      </c>
      <c r="C1340" s="14" t="s">
        <v>68</v>
      </c>
      <c r="D1340" s="64" t="s">
        <v>107</v>
      </c>
      <c r="E1340" s="65">
        <v>147053.99</v>
      </c>
      <c r="F1340" s="66">
        <v>1015006020.04</v>
      </c>
      <c r="G1340" s="66">
        <v>3.6801587942356689E-2</v>
      </c>
      <c r="H1340" s="14"/>
    </row>
    <row r="1341" spans="1:8" s="6" customFormat="1" ht="31.5" x14ac:dyDescent="0.2">
      <c r="A1341" s="17" t="s">
        <v>5054</v>
      </c>
      <c r="B1341" s="17" t="s">
        <v>5055</v>
      </c>
      <c r="C1341" s="14" t="s">
        <v>68</v>
      </c>
      <c r="D1341" s="64" t="s">
        <v>107</v>
      </c>
      <c r="E1341" s="65">
        <v>1652129.7279999999</v>
      </c>
      <c r="F1341" s="66">
        <v>752605063.40999997</v>
      </c>
      <c r="G1341" s="66">
        <v>2.7287583403549216E-2</v>
      </c>
      <c r="H1341" s="14"/>
    </row>
    <row r="1342" spans="1:8" s="6" customFormat="1" ht="31.5" x14ac:dyDescent="0.2">
      <c r="A1342" s="17" t="s">
        <v>5056</v>
      </c>
      <c r="B1342" s="17" t="s">
        <v>5057</v>
      </c>
      <c r="C1342" s="14" t="s">
        <v>68</v>
      </c>
      <c r="D1342" s="64" t="s">
        <v>107</v>
      </c>
      <c r="E1342" s="65">
        <v>184657.27900000001</v>
      </c>
      <c r="F1342" s="66">
        <v>502126609.92000002</v>
      </c>
      <c r="G1342" s="66">
        <v>1.8205859106569709E-2</v>
      </c>
      <c r="H1342" s="14"/>
    </row>
    <row r="1343" spans="1:8" s="6" customFormat="1" ht="31.5" x14ac:dyDescent="0.2">
      <c r="A1343" s="17" t="s">
        <v>5058</v>
      </c>
      <c r="B1343" s="17" t="s">
        <v>1951</v>
      </c>
      <c r="C1343" s="14" t="s">
        <v>68</v>
      </c>
      <c r="D1343" s="64" t="s">
        <v>107</v>
      </c>
      <c r="E1343" s="65">
        <v>90126.633000000002</v>
      </c>
      <c r="F1343" s="66">
        <v>348684306.11000001</v>
      </c>
      <c r="G1343" s="66">
        <v>1.2642423692148236E-2</v>
      </c>
      <c r="H1343" s="14"/>
    </row>
    <row r="1344" spans="1:8" s="6" customFormat="1" ht="15.75" x14ac:dyDescent="0.2">
      <c r="A1344" s="17"/>
      <c r="B1344" s="17"/>
      <c r="C1344" s="14"/>
      <c r="D1344" s="64"/>
      <c r="E1344" s="18"/>
      <c r="F1344" s="19"/>
      <c r="G1344" s="19"/>
      <c r="H1344" s="14"/>
    </row>
    <row r="1345" spans="1:11" s="6" customFormat="1" ht="15.75" x14ac:dyDescent="0.2">
      <c r="A1345" s="17" t="s">
        <v>1454</v>
      </c>
      <c r="B1345" s="17"/>
      <c r="C1345" s="14"/>
      <c r="D1345" s="54"/>
      <c r="E1345" s="18"/>
      <c r="F1345" s="19">
        <v>50634648352.960114</v>
      </c>
      <c r="G1345" s="19">
        <v>1.8358861203782144</v>
      </c>
      <c r="H1345" s="14"/>
    </row>
    <row r="1346" spans="1:11" s="6" customFormat="1" ht="15.75" x14ac:dyDescent="0.2">
      <c r="A1346" s="8" t="s">
        <v>18</v>
      </c>
      <c r="B1346" s="8"/>
      <c r="C1346" s="8"/>
      <c r="D1346" s="53"/>
      <c r="E1346" s="21">
        <f>SUM(E8:E1345)</f>
        <v>22990403675.119106</v>
      </c>
      <c r="F1346" s="21">
        <f>SUM(F8:F1345)</f>
        <v>2758049521204.9771</v>
      </c>
      <c r="G1346" s="21">
        <f>SUM(G8:G1345)</f>
        <v>99.999999999999687</v>
      </c>
      <c r="H1346" s="14"/>
      <c r="I1346" s="80"/>
      <c r="J1346" s="68"/>
      <c r="K1346" s="69"/>
    </row>
    <row r="1347" spans="1:11" s="6" customFormat="1" ht="15.75" x14ac:dyDescent="0.2">
      <c r="A1347" s="29"/>
      <c r="B1347" s="29"/>
      <c r="C1347" s="30"/>
      <c r="D1347" s="54"/>
      <c r="E1347" s="9"/>
      <c r="F1347" s="13"/>
      <c r="G1347" s="9"/>
      <c r="H1347" s="14"/>
    </row>
    <row r="1348" spans="1:11" s="6" customFormat="1" ht="15.75" x14ac:dyDescent="0.2">
      <c r="A1348" s="25" t="s">
        <v>2</v>
      </c>
      <c r="B1348" s="207">
        <v>11.44</v>
      </c>
      <c r="C1348" s="208"/>
      <c r="D1348" s="208"/>
      <c r="E1348" s="208"/>
      <c r="F1348" s="208"/>
      <c r="G1348" s="208"/>
      <c r="H1348" s="209"/>
    </row>
    <row r="1349" spans="1:11" s="6" customFormat="1" ht="15.75" x14ac:dyDescent="0.2">
      <c r="A1349" s="25" t="s">
        <v>3</v>
      </c>
      <c r="B1349" s="207">
        <v>6.22</v>
      </c>
      <c r="C1349" s="208"/>
      <c r="D1349" s="208"/>
      <c r="E1349" s="208"/>
      <c r="F1349" s="208"/>
      <c r="G1349" s="208"/>
      <c r="H1349" s="209"/>
    </row>
    <row r="1350" spans="1:11" s="6" customFormat="1" ht="31.5" x14ac:dyDescent="0.2">
      <c r="A1350" s="15" t="s">
        <v>30</v>
      </c>
      <c r="B1350" s="207">
        <v>7.2091473635324297</v>
      </c>
      <c r="C1350" s="208"/>
      <c r="D1350" s="208"/>
      <c r="E1350" s="208"/>
      <c r="F1350" s="208"/>
      <c r="G1350" s="208"/>
      <c r="H1350" s="209"/>
    </row>
    <row r="1351" spans="1:11" s="6" customFormat="1" ht="15.75" x14ac:dyDescent="0.2">
      <c r="A1351" s="25"/>
      <c r="B1351" s="25"/>
      <c r="C1351" s="26"/>
      <c r="D1351" s="53"/>
      <c r="E1351" s="31"/>
      <c r="F1351" s="13"/>
      <c r="G1351" s="9"/>
      <c r="H1351" s="14"/>
    </row>
    <row r="1352" spans="1:11" s="6" customFormat="1" ht="15.75" x14ac:dyDescent="0.2">
      <c r="A1352" s="32" t="s">
        <v>8</v>
      </c>
      <c r="B1352" s="32"/>
      <c r="C1352" s="33"/>
      <c r="D1352" s="57"/>
      <c r="E1352" s="34"/>
      <c r="F1352" s="13"/>
      <c r="G1352" s="9"/>
      <c r="H1352" s="14"/>
    </row>
    <row r="1353" spans="1:11" s="6" customFormat="1" ht="15.75" x14ac:dyDescent="0.2">
      <c r="A1353" s="17" t="s">
        <v>5</v>
      </c>
      <c r="B1353" s="17"/>
      <c r="C1353" s="14"/>
      <c r="D1353" s="54"/>
      <c r="E1353" s="18"/>
      <c r="F1353" s="19">
        <v>909468237547.89026</v>
      </c>
      <c r="G1353" s="19">
        <v>32.972155967958621</v>
      </c>
      <c r="H1353" s="14"/>
    </row>
    <row r="1354" spans="1:11" ht="15.75" x14ac:dyDescent="0.2">
      <c r="A1354" s="29" t="s">
        <v>4</v>
      </c>
      <c r="B1354" s="29"/>
      <c r="C1354" s="30"/>
      <c r="D1354" s="54"/>
      <c r="E1354" s="31"/>
      <c r="F1354" s="19">
        <v>481589549421.53003</v>
      </c>
      <c r="G1354" s="19">
        <v>17.461236490457409</v>
      </c>
      <c r="H1354" s="14"/>
    </row>
    <row r="1355" spans="1:11" ht="15.75" x14ac:dyDescent="0.2">
      <c r="A1355" s="17" t="s">
        <v>72</v>
      </c>
      <c r="B1355" s="29"/>
      <c r="C1355" s="30"/>
      <c r="D1355" s="54"/>
      <c r="E1355" s="31"/>
      <c r="F1355" s="19">
        <v>20391591160</v>
      </c>
      <c r="G1355" s="19">
        <v>0.74224334063812247</v>
      </c>
      <c r="H1355" s="14"/>
    </row>
    <row r="1356" spans="1:11" ht="15.75" x14ac:dyDescent="0.2">
      <c r="A1356" s="29" t="s">
        <v>20</v>
      </c>
      <c r="B1356" s="29"/>
      <c r="C1356" s="30"/>
      <c r="D1356" s="54"/>
      <c r="E1356" s="31"/>
      <c r="F1356" s="19">
        <v>602639121844.29993</v>
      </c>
      <c r="G1356" s="19">
        <v>21.848204445922303</v>
      </c>
      <c r="H1356" s="14"/>
    </row>
    <row r="1357" spans="1:11" ht="15.75" x14ac:dyDescent="0.2">
      <c r="A1357" s="29" t="s">
        <v>19</v>
      </c>
      <c r="B1357" s="29"/>
      <c r="C1357" s="30"/>
      <c r="D1357" s="54"/>
      <c r="E1357" s="31"/>
      <c r="F1357" s="19">
        <v>0</v>
      </c>
      <c r="G1357" s="19">
        <v>0</v>
      </c>
      <c r="H1357" s="14"/>
    </row>
    <row r="1358" spans="1:11" ht="15.75" x14ac:dyDescent="0.2">
      <c r="A1358" s="29" t="s">
        <v>21</v>
      </c>
      <c r="B1358" s="29"/>
      <c r="C1358" s="30"/>
      <c r="D1358" s="54"/>
      <c r="E1358" s="31"/>
      <c r="F1358" s="19">
        <v>21023317270</v>
      </c>
      <c r="G1358" s="19">
        <v>0.7640453756683121</v>
      </c>
      <c r="H1358" s="14"/>
    </row>
    <row r="1359" spans="1:11" ht="15.75" x14ac:dyDescent="0.2">
      <c r="A1359" s="29" t="s">
        <v>22</v>
      </c>
      <c r="B1359" s="29"/>
      <c r="C1359" s="30"/>
      <c r="D1359" s="54"/>
      <c r="E1359" s="31"/>
      <c r="F1359" s="19">
        <v>0</v>
      </c>
      <c r="G1359" s="19">
        <v>0</v>
      </c>
      <c r="H1359" s="14"/>
    </row>
    <row r="1360" spans="1:11" ht="15.75" x14ac:dyDescent="0.2">
      <c r="A1360" s="29" t="s">
        <v>23</v>
      </c>
      <c r="B1360" s="29"/>
      <c r="C1360" s="30"/>
      <c r="D1360" s="54"/>
      <c r="E1360" s="31"/>
      <c r="F1360" s="19">
        <v>269756460</v>
      </c>
      <c r="G1360" s="19">
        <v>9.9761673650148076E-3</v>
      </c>
      <c r="H1360" s="14"/>
    </row>
    <row r="1361" spans="1:8" ht="15.75" x14ac:dyDescent="0.2">
      <c r="A1361" s="29" t="s">
        <v>24</v>
      </c>
      <c r="B1361" s="29"/>
      <c r="C1361" s="30"/>
      <c r="D1361" s="54"/>
      <c r="E1361" s="31"/>
      <c r="F1361" s="19">
        <v>0</v>
      </c>
      <c r="G1361" s="19">
        <v>0</v>
      </c>
      <c r="H1361" s="14"/>
    </row>
    <row r="1362" spans="1:8" ht="15.75" x14ac:dyDescent="0.2">
      <c r="A1362" s="29" t="s">
        <v>25</v>
      </c>
      <c r="B1362" s="29"/>
      <c r="C1362" s="30"/>
      <c r="D1362" s="54"/>
      <c r="E1362" s="31"/>
      <c r="F1362" s="19">
        <v>0</v>
      </c>
      <c r="G1362" s="19">
        <v>0</v>
      </c>
      <c r="H1362" s="14"/>
    </row>
    <row r="1363" spans="1:8" ht="15.75" x14ac:dyDescent="0.2">
      <c r="A1363" s="29" t="s">
        <v>26</v>
      </c>
      <c r="B1363" s="29"/>
      <c r="C1363" s="30"/>
      <c r="D1363" s="54"/>
      <c r="E1363" s="31"/>
      <c r="F1363" s="19">
        <v>0</v>
      </c>
      <c r="G1363" s="19">
        <v>0</v>
      </c>
      <c r="H1363" s="14"/>
    </row>
    <row r="1364" spans="1:8" ht="15.75" x14ac:dyDescent="0.2">
      <c r="A1364" s="29" t="s">
        <v>27</v>
      </c>
      <c r="B1364" s="29"/>
      <c r="C1364" s="30"/>
      <c r="D1364" s="54"/>
      <c r="E1364" s="31"/>
      <c r="F1364" s="19">
        <v>0</v>
      </c>
      <c r="G1364" s="19">
        <v>0</v>
      </c>
      <c r="H1364" s="14"/>
    </row>
    <row r="1365" spans="1:8" ht="15.75" x14ac:dyDescent="0.2">
      <c r="A1365" s="29" t="s">
        <v>28</v>
      </c>
      <c r="B1365" s="29"/>
      <c r="C1365" s="30"/>
      <c r="D1365" s="54"/>
      <c r="E1365" s="31"/>
      <c r="F1365" s="19">
        <v>0</v>
      </c>
      <c r="G1365" s="19">
        <v>0</v>
      </c>
      <c r="H1365" s="14"/>
    </row>
    <row r="1366" spans="1:8" ht="15.75" x14ac:dyDescent="0.2">
      <c r="A1366" s="29" t="s">
        <v>29</v>
      </c>
      <c r="B1366" s="29"/>
      <c r="C1366" s="30"/>
      <c r="D1366" s="54"/>
      <c r="E1366" s="31"/>
      <c r="F1366" s="19">
        <v>0</v>
      </c>
      <c r="G1366" s="19">
        <v>0</v>
      </c>
      <c r="H1366" s="14"/>
    </row>
    <row r="1367" spans="1:8" ht="15.75" x14ac:dyDescent="0.2">
      <c r="A1367" s="29" t="s">
        <v>1455</v>
      </c>
      <c r="B1367" s="29"/>
      <c r="C1367" s="30"/>
      <c r="D1367" s="54"/>
      <c r="E1367" s="31"/>
      <c r="F1367" s="19">
        <v>0</v>
      </c>
      <c r="G1367" s="19">
        <v>0</v>
      </c>
      <c r="H1367" s="14"/>
    </row>
    <row r="1368" spans="1:8" ht="15.75" x14ac:dyDescent="0.2">
      <c r="A1368" s="29" t="s">
        <v>1456</v>
      </c>
      <c r="B1368" s="29"/>
      <c r="C1368" s="30"/>
      <c r="D1368" s="54"/>
      <c r="E1368" s="31"/>
      <c r="F1368" s="19">
        <v>0</v>
      </c>
      <c r="G1368" s="19">
        <v>0</v>
      </c>
      <c r="H1368" s="14"/>
    </row>
    <row r="1369" spans="1:8" ht="15.75" x14ac:dyDescent="0.2">
      <c r="A1369" s="29" t="s">
        <v>94</v>
      </c>
      <c r="B1369" s="29"/>
      <c r="C1369" s="30"/>
      <c r="D1369" s="54"/>
      <c r="E1369" s="31"/>
      <c r="F1369" s="19">
        <v>0</v>
      </c>
      <c r="G1369" s="19">
        <v>0</v>
      </c>
      <c r="H1369" s="14"/>
    </row>
    <row r="1370" spans="1:8" ht="31.5" x14ac:dyDescent="0.2">
      <c r="A1370" s="17" t="s">
        <v>1954</v>
      </c>
      <c r="B1370" s="29"/>
      <c r="C1370" s="30"/>
      <c r="D1370" s="54"/>
      <c r="E1370" s="31"/>
      <c r="F1370" s="19">
        <v>0</v>
      </c>
      <c r="G1370" s="19">
        <v>0</v>
      </c>
      <c r="H1370" s="14"/>
    </row>
    <row r="1371" spans="1:8" ht="15.75" x14ac:dyDescent="0.2">
      <c r="A1371" s="37" t="s">
        <v>9</v>
      </c>
      <c r="B1371" s="26"/>
      <c r="C1371" s="26"/>
      <c r="D1371" s="53"/>
      <c r="E1371" s="31"/>
      <c r="F1371" s="21">
        <f>SUM(F1353:F1370)</f>
        <v>2035381573703.7202</v>
      </c>
      <c r="G1371" s="21">
        <f>SUM(G1353:G1370)</f>
        <v>73.797861788009783</v>
      </c>
      <c r="H1371" s="14"/>
    </row>
    <row r="1372" spans="1:8" ht="15.75" x14ac:dyDescent="0.2">
      <c r="A1372" s="37"/>
      <c r="B1372" s="26"/>
      <c r="C1372" s="26"/>
      <c r="D1372" s="53"/>
      <c r="E1372" s="31"/>
      <c r="F1372" s="19"/>
      <c r="G1372" s="21"/>
      <c r="H1372" s="14"/>
    </row>
    <row r="1373" spans="1:8" ht="15.75" x14ac:dyDescent="0.2">
      <c r="A1373" s="38" t="s">
        <v>31</v>
      </c>
      <c r="B1373" s="30"/>
      <c r="C1373" s="30"/>
      <c r="D1373" s="54"/>
      <c r="E1373" s="31"/>
      <c r="F1373" s="19">
        <v>1990000000</v>
      </c>
      <c r="G1373" s="19">
        <v>7.2152439058838003E-2</v>
      </c>
      <c r="H1373" s="14"/>
    </row>
    <row r="1374" spans="1:8" ht="15.75" x14ac:dyDescent="0.2">
      <c r="A1374" s="38" t="s">
        <v>1444</v>
      </c>
      <c r="B1374" s="30"/>
      <c r="C1374" s="30"/>
      <c r="D1374" s="54"/>
      <c r="E1374" s="31"/>
      <c r="F1374" s="19">
        <v>1441267933</v>
      </c>
      <c r="G1374" s="19">
        <v>5.2256782262934627E-2</v>
      </c>
      <c r="H1374" s="14"/>
    </row>
    <row r="1375" spans="1:8" ht="15.75" x14ac:dyDescent="0.2">
      <c r="A1375" s="38" t="s">
        <v>32</v>
      </c>
      <c r="B1375" s="30"/>
      <c r="C1375" s="30"/>
      <c r="D1375" s="54"/>
      <c r="E1375" s="31"/>
      <c r="F1375" s="19">
        <v>644698016608.04993</v>
      </c>
      <c r="G1375" s="19">
        <v>23.374915997567602</v>
      </c>
      <c r="H1375" s="14"/>
    </row>
    <row r="1376" spans="1:8" ht="15.75" x14ac:dyDescent="0.2">
      <c r="A1376" s="38" t="s">
        <v>110</v>
      </c>
      <c r="B1376" s="30"/>
      <c r="C1376" s="30"/>
      <c r="D1376" s="14"/>
      <c r="E1376" s="31"/>
      <c r="F1376" s="19">
        <v>829092962.72000003</v>
      </c>
      <c r="G1376" s="19">
        <v>3.0287738177546632E-2</v>
      </c>
      <c r="H1376" s="14"/>
    </row>
    <row r="1377" spans="1:10" ht="15.75" x14ac:dyDescent="0.2">
      <c r="A1377" s="38" t="s">
        <v>1458</v>
      </c>
      <c r="B1377" s="30"/>
      <c r="C1377" s="30"/>
      <c r="D1377" s="54"/>
      <c r="E1377" s="31"/>
      <c r="F1377" s="19">
        <v>0</v>
      </c>
      <c r="G1377" s="19">
        <v>0</v>
      </c>
      <c r="H1377" s="14"/>
    </row>
    <row r="1378" spans="1:10" ht="15.75" x14ac:dyDescent="0.2">
      <c r="A1378" s="38" t="s">
        <v>34</v>
      </c>
      <c r="B1378" s="30"/>
      <c r="C1378" s="30"/>
      <c r="D1378" s="54"/>
      <c r="E1378" s="31"/>
      <c r="F1378" s="19">
        <v>22080191411.52</v>
      </c>
      <c r="G1378" s="19">
        <v>0.80057269609405779</v>
      </c>
      <c r="H1378" s="14"/>
    </row>
    <row r="1379" spans="1:10" ht="15.75" x14ac:dyDescent="0.2">
      <c r="A1379" s="29" t="s">
        <v>35</v>
      </c>
      <c r="B1379" s="30"/>
      <c r="C1379" s="30"/>
      <c r="D1379" s="54"/>
      <c r="E1379" s="31"/>
      <c r="F1379" s="19">
        <v>50634648352.960114</v>
      </c>
      <c r="G1379" s="19">
        <v>1.8358861203782144</v>
      </c>
      <c r="H1379" s="14"/>
    </row>
    <row r="1380" spans="1:10" ht="15.75" x14ac:dyDescent="0.2">
      <c r="A1380" s="29" t="s">
        <v>36</v>
      </c>
      <c r="B1380" s="30"/>
      <c r="C1380" s="30"/>
      <c r="D1380" s="54"/>
      <c r="E1380" s="31"/>
      <c r="F1380" s="19">
        <v>0</v>
      </c>
      <c r="G1380" s="19">
        <v>0</v>
      </c>
      <c r="H1380" s="14"/>
    </row>
    <row r="1381" spans="1:10" ht="15.75" x14ac:dyDescent="0.2">
      <c r="A1381" s="29" t="s">
        <v>5059</v>
      </c>
      <c r="B1381" s="29"/>
      <c r="C1381" s="30"/>
      <c r="D1381" s="54"/>
      <c r="E1381" s="31"/>
      <c r="F1381" s="19">
        <v>994730233.00999999</v>
      </c>
      <c r="G1381" s="19">
        <v>3.6066438450873241E-2</v>
      </c>
      <c r="H1381" s="29"/>
    </row>
    <row r="1382" spans="1:10" ht="15.75" x14ac:dyDescent="0.2">
      <c r="A1382" s="37" t="s">
        <v>11</v>
      </c>
      <c r="B1382" s="29"/>
      <c r="C1382" s="30"/>
      <c r="D1382" s="54"/>
      <c r="E1382" s="31"/>
      <c r="F1382" s="39">
        <f>SUM(F1371:F1381)</f>
        <v>2758049521204.98</v>
      </c>
      <c r="G1382" s="39">
        <f>SUM(G1371:G1381)</f>
        <v>99.999999999999858</v>
      </c>
      <c r="H1382" s="29"/>
      <c r="I1382" s="70"/>
      <c r="J1382" s="70"/>
    </row>
    <row r="1383" spans="1:10" ht="15.75" x14ac:dyDescent="0.2">
      <c r="A1383" s="29"/>
      <c r="B1383" s="29"/>
      <c r="C1383" s="30"/>
      <c r="D1383" s="54"/>
      <c r="E1383" s="31"/>
      <c r="F1383" s="31"/>
      <c r="G1383" s="31"/>
      <c r="H1383" s="29"/>
    </row>
    <row r="1384" spans="1:10" ht="15.75" x14ac:dyDescent="0.2">
      <c r="A1384" s="25" t="s">
        <v>226</v>
      </c>
      <c r="B1384" s="210">
        <v>62389119377.5271</v>
      </c>
      <c r="C1384" s="211"/>
      <c r="D1384" s="211"/>
      <c r="E1384" s="211"/>
      <c r="F1384" s="211"/>
      <c r="G1384" s="211"/>
      <c r="H1384" s="212"/>
    </row>
    <row r="1385" spans="1:10" ht="15.75" x14ac:dyDescent="0.2">
      <c r="A1385" s="25" t="s">
        <v>225</v>
      </c>
      <c r="B1385" s="210">
        <v>43.893999999999998</v>
      </c>
      <c r="C1385" s="211"/>
      <c r="D1385" s="211"/>
      <c r="E1385" s="211"/>
      <c r="F1385" s="211"/>
      <c r="G1385" s="211"/>
      <c r="H1385" s="212"/>
    </row>
    <row r="1386" spans="1:10" ht="15.75" x14ac:dyDescent="0.2">
      <c r="A1386" s="25" t="s">
        <v>224</v>
      </c>
      <c r="B1386" s="210">
        <v>44.2072</v>
      </c>
      <c r="C1386" s="211"/>
      <c r="D1386" s="211"/>
      <c r="E1386" s="211"/>
      <c r="F1386" s="211"/>
      <c r="G1386" s="211"/>
      <c r="H1386" s="212"/>
    </row>
    <row r="1387" spans="1:10" ht="15.75" x14ac:dyDescent="0.2">
      <c r="A1387" s="40"/>
      <c r="B1387" s="40"/>
      <c r="C1387" s="40"/>
      <c r="D1387" s="89"/>
      <c r="E1387" s="41"/>
      <c r="F1387" s="42"/>
      <c r="G1387" s="43"/>
      <c r="H1387" s="44"/>
    </row>
    <row r="1388" spans="1:10" ht="15.75" x14ac:dyDescent="0.2">
      <c r="A1388" s="45" t="s">
        <v>56</v>
      </c>
    </row>
    <row r="1390" spans="1:10" ht="15.75" x14ac:dyDescent="0.2">
      <c r="A1390" s="49" t="s">
        <v>61</v>
      </c>
      <c r="B1390" s="50"/>
      <c r="C1390" s="46"/>
    </row>
    <row r="1391" spans="1:10" ht="15.75" x14ac:dyDescent="0.2">
      <c r="A1391" s="50"/>
      <c r="B1391" s="50"/>
      <c r="C1391" s="50"/>
      <c r="D1391" s="91"/>
      <c r="E1391" s="51"/>
      <c r="F1391" s="52"/>
    </row>
    <row r="1392" spans="1:10" ht="15.75" x14ac:dyDescent="0.2">
      <c r="A1392" s="50" t="s">
        <v>63</v>
      </c>
      <c r="B1392" s="50"/>
      <c r="C1392" s="50"/>
      <c r="D1392" s="91"/>
      <c r="E1392" s="51"/>
      <c r="F1392" s="52" t="s">
        <v>62</v>
      </c>
    </row>
    <row r="1393" spans="1:8" ht="15.75" x14ac:dyDescent="0.2">
      <c r="A1393" s="49"/>
      <c r="B1393" s="50"/>
      <c r="C1393" s="50"/>
      <c r="D1393" s="91"/>
      <c r="E1393" s="51"/>
      <c r="F1393" s="52"/>
    </row>
    <row r="1394" spans="1:8" ht="15.75" x14ac:dyDescent="0.2">
      <c r="A1394" s="50" t="s">
        <v>64</v>
      </c>
      <c r="B1394" s="50"/>
      <c r="C1394" s="50"/>
      <c r="D1394" s="91"/>
      <c r="E1394" s="51"/>
      <c r="F1394" s="52" t="s">
        <v>62</v>
      </c>
    </row>
    <row r="1395" spans="1:8" ht="15.75" x14ac:dyDescent="0.2">
      <c r="A1395" s="50"/>
      <c r="B1395" s="50"/>
      <c r="C1395" s="50"/>
      <c r="D1395" s="91"/>
      <c r="E1395" s="51"/>
      <c r="F1395" s="52"/>
    </row>
    <row r="1396" spans="1:8" ht="15.75" x14ac:dyDescent="0.2">
      <c r="A1396" s="50" t="s">
        <v>65</v>
      </c>
      <c r="B1396" s="50"/>
      <c r="C1396" s="50"/>
      <c r="D1396" s="91"/>
      <c r="E1396" s="51"/>
      <c r="F1396" s="52"/>
    </row>
    <row r="1397" spans="1:8" ht="15.75" x14ac:dyDescent="0.2">
      <c r="A1397" s="50" t="s">
        <v>66</v>
      </c>
      <c r="B1397" s="50"/>
      <c r="C1397" s="50"/>
      <c r="D1397" s="91"/>
      <c r="E1397" s="51"/>
      <c r="F1397" s="52">
        <v>370384538431.19995</v>
      </c>
    </row>
    <row r="1398" spans="1:8" ht="15.75" x14ac:dyDescent="0.2">
      <c r="A1398" s="50" t="s">
        <v>67</v>
      </c>
      <c r="B1398" s="50"/>
      <c r="C1398" s="50"/>
      <c r="D1398" s="91"/>
      <c r="E1398" s="51"/>
      <c r="F1398" s="52">
        <v>13.429220018840708</v>
      </c>
    </row>
    <row r="1399" spans="1:8" ht="15.75" x14ac:dyDescent="0.2">
      <c r="A1399" s="50"/>
      <c r="B1399" s="50"/>
      <c r="C1399" s="46"/>
    </row>
    <row r="1400" spans="1:8" ht="15.75" x14ac:dyDescent="0.2">
      <c r="A1400" s="78" t="s">
        <v>223</v>
      </c>
      <c r="C1400" s="46"/>
      <c r="D1400" s="58"/>
    </row>
    <row r="1401" spans="1:8" ht="49.5" customHeight="1" x14ac:dyDescent="0.2">
      <c r="A1401" s="8" t="s">
        <v>15</v>
      </c>
      <c r="B1401" s="8" t="s">
        <v>13</v>
      </c>
      <c r="C1401" s="8" t="s">
        <v>222</v>
      </c>
      <c r="D1401" s="8" t="s">
        <v>1460</v>
      </c>
      <c r="E1401" s="9" t="s">
        <v>220</v>
      </c>
    </row>
    <row r="1402" spans="1:8" s="6" customFormat="1" ht="15.75" x14ac:dyDescent="0.2">
      <c r="A1402" s="17" t="s">
        <v>1461</v>
      </c>
      <c r="B1402" s="17" t="s">
        <v>1462</v>
      </c>
      <c r="C1402" s="13">
        <v>91825886.520353884</v>
      </c>
      <c r="D1402" s="13">
        <v>91825886.520353884</v>
      </c>
      <c r="E1402" s="13">
        <v>3.3293777292379939E-3</v>
      </c>
      <c r="F1402" s="77"/>
      <c r="G1402" s="76"/>
      <c r="H1402" s="44"/>
    </row>
    <row r="1403" spans="1:8" s="6" customFormat="1" ht="15.75" x14ac:dyDescent="0.2">
      <c r="A1403" s="17" t="s">
        <v>1463</v>
      </c>
      <c r="B1403" s="17" t="s">
        <v>218</v>
      </c>
      <c r="C1403" s="13">
        <v>132804301.58596709</v>
      </c>
      <c r="D1403" s="13">
        <v>132804301.58596709</v>
      </c>
      <c r="E1403" s="13">
        <v>4.8151529029814236E-3</v>
      </c>
      <c r="F1403" s="77"/>
      <c r="G1403" s="76"/>
      <c r="H1403" s="44"/>
    </row>
    <row r="1404" spans="1:8" s="6" customFormat="1" ht="15.75" x14ac:dyDescent="0.2">
      <c r="A1404" s="17" t="s">
        <v>1955</v>
      </c>
      <c r="B1404" s="17" t="s">
        <v>216</v>
      </c>
      <c r="C1404" s="13">
        <v>139465938.99928564</v>
      </c>
      <c r="D1404" s="13">
        <v>139465938.99928564</v>
      </c>
      <c r="E1404" s="13">
        <v>5.0566872685575762E-3</v>
      </c>
      <c r="F1404" s="77"/>
      <c r="G1404" s="76"/>
      <c r="H1404" s="44"/>
    </row>
    <row r="1405" spans="1:8" s="6" customFormat="1" ht="15.75" x14ac:dyDescent="0.2">
      <c r="A1405" s="17" t="s">
        <v>1956</v>
      </c>
      <c r="B1405" s="17" t="s">
        <v>214</v>
      </c>
      <c r="C1405" s="13">
        <v>59830004.467053913</v>
      </c>
      <c r="D1405" s="13">
        <v>59830004.467053913</v>
      </c>
      <c r="E1405" s="13">
        <v>2.1692868096477953E-3</v>
      </c>
      <c r="F1405" s="77"/>
      <c r="G1405" s="76"/>
      <c r="H1405" s="44"/>
    </row>
    <row r="1406" spans="1:8" s="6" customFormat="1" ht="15.75" x14ac:dyDescent="0.2">
      <c r="A1406" s="17" t="s">
        <v>1957</v>
      </c>
      <c r="B1406" s="17" t="s">
        <v>1465</v>
      </c>
      <c r="C1406" s="13">
        <v>89939085.019999996</v>
      </c>
      <c r="D1406" s="13">
        <v>89939085.019999996</v>
      </c>
      <c r="E1406" s="13">
        <v>3.2609670105091457E-3</v>
      </c>
      <c r="F1406" s="77"/>
      <c r="G1406" s="76"/>
      <c r="H1406" s="44"/>
    </row>
    <row r="1407" spans="1:8" s="6" customFormat="1" ht="15.75" x14ac:dyDescent="0.2">
      <c r="A1407" s="17" t="s">
        <v>1958</v>
      </c>
      <c r="B1407" s="17" t="s">
        <v>1467</v>
      </c>
      <c r="C1407" s="13">
        <v>225653285.36000001</v>
      </c>
      <c r="D1407" s="13">
        <v>225653285.36000001</v>
      </c>
      <c r="E1407" s="13">
        <v>8.1816255881226041E-3</v>
      </c>
      <c r="F1407" s="77"/>
      <c r="G1407" s="76"/>
      <c r="H1407" s="44"/>
    </row>
    <row r="1408" spans="1:8" s="6" customFormat="1" ht="15.75" x14ac:dyDescent="0.2">
      <c r="A1408" s="17" t="s">
        <v>1959</v>
      </c>
      <c r="B1408" s="17" t="s">
        <v>1439</v>
      </c>
      <c r="C1408" s="13">
        <v>122253044.16362703</v>
      </c>
      <c r="D1408" s="13">
        <v>122253044.16362703</v>
      </c>
      <c r="E1408" s="13">
        <v>4.4325906124490101E-3</v>
      </c>
      <c r="F1408" s="77"/>
      <c r="G1408" s="76"/>
      <c r="H1408" s="44"/>
    </row>
    <row r="1409" spans="1:8" s="6" customFormat="1" ht="15.75" x14ac:dyDescent="0.2">
      <c r="A1409" s="17" t="s">
        <v>1960</v>
      </c>
      <c r="B1409" s="17" t="s">
        <v>1438</v>
      </c>
      <c r="C1409" s="13">
        <v>61854552.703513682</v>
      </c>
      <c r="D1409" s="13">
        <v>61854552.703513682</v>
      </c>
      <c r="E1409" s="13">
        <v>2.2426918816341478E-3</v>
      </c>
      <c r="F1409" s="77"/>
      <c r="G1409" s="76"/>
      <c r="H1409" s="44"/>
    </row>
    <row r="1410" spans="1:8" s="6" customFormat="1" ht="15.75" x14ac:dyDescent="0.2">
      <c r="A1410" s="17" t="s">
        <v>1961</v>
      </c>
      <c r="B1410" s="17" t="s">
        <v>212</v>
      </c>
      <c r="C1410" s="13">
        <v>199266084.97398207</v>
      </c>
      <c r="D1410" s="13">
        <v>199266084.97398207</v>
      </c>
      <c r="E1410" s="13">
        <v>7.2248914837077776E-3</v>
      </c>
      <c r="F1410" s="77"/>
      <c r="G1410" s="76"/>
      <c r="H1410" s="44"/>
    </row>
    <row r="1411" spans="1:8" s="6" customFormat="1" ht="15.75" x14ac:dyDescent="0.2">
      <c r="A1411" s="17" t="s">
        <v>1962</v>
      </c>
      <c r="B1411" s="17" t="s">
        <v>1472</v>
      </c>
      <c r="C1411" s="13">
        <v>62697367.489379287</v>
      </c>
      <c r="D1411" s="13">
        <v>62697367.489379287</v>
      </c>
      <c r="E1411" s="13">
        <v>2.2732502446869396E-3</v>
      </c>
      <c r="F1411" s="77"/>
      <c r="G1411" s="76"/>
      <c r="H1411" s="44"/>
    </row>
    <row r="1412" spans="1:8" s="6" customFormat="1" ht="15.75" x14ac:dyDescent="0.2">
      <c r="A1412" s="17" t="s">
        <v>1963</v>
      </c>
      <c r="B1412" s="17" t="s">
        <v>1440</v>
      </c>
      <c r="C1412" s="13">
        <v>90608050.968552336</v>
      </c>
      <c r="D1412" s="13">
        <v>90608050.968552336</v>
      </c>
      <c r="E1412" s="13">
        <v>3.2852220481148541E-3</v>
      </c>
      <c r="F1412" s="77"/>
      <c r="G1412" s="76"/>
      <c r="H1412" s="44"/>
    </row>
    <row r="1413" spans="1:8" s="6" customFormat="1" ht="15.75" x14ac:dyDescent="0.2">
      <c r="A1413" s="17" t="s">
        <v>1964</v>
      </c>
      <c r="B1413" s="17" t="s">
        <v>1475</v>
      </c>
      <c r="C1413" s="13">
        <v>129107540.34</v>
      </c>
      <c r="D1413" s="13">
        <v>129107540.34</v>
      </c>
      <c r="E1413" s="13">
        <v>4.6811175559891048E-3</v>
      </c>
      <c r="F1413" s="77"/>
      <c r="G1413" s="76"/>
      <c r="H1413" s="44"/>
    </row>
    <row r="1414" spans="1:8" s="6" customFormat="1" ht="15.75" x14ac:dyDescent="0.2">
      <c r="A1414" s="17" t="s">
        <v>1965</v>
      </c>
      <c r="B1414" s="17" t="s">
        <v>1966</v>
      </c>
      <c r="C1414" s="13">
        <v>90822691.140000001</v>
      </c>
      <c r="D1414" s="13">
        <v>90822691.140000001</v>
      </c>
      <c r="E1414" s="13">
        <v>3.2930043656474958E-3</v>
      </c>
      <c r="F1414" s="77"/>
      <c r="G1414" s="76"/>
      <c r="H1414" s="44"/>
    </row>
    <row r="1415" spans="1:8" s="6" customFormat="1" ht="15.75" x14ac:dyDescent="0.2">
      <c r="A1415" s="17" t="s">
        <v>1967</v>
      </c>
      <c r="B1415" s="17" t="s">
        <v>1968</v>
      </c>
      <c r="C1415" s="13">
        <v>177286793.68592486</v>
      </c>
      <c r="D1415" s="13">
        <v>177286793.68592486</v>
      </c>
      <c r="E1415" s="13">
        <v>6.4279771745530045E-3</v>
      </c>
      <c r="F1415" s="77"/>
      <c r="G1415" s="76"/>
      <c r="H1415" s="44"/>
    </row>
    <row r="1416" spans="1:8" s="6" customFormat="1" ht="15.75" x14ac:dyDescent="0.2">
      <c r="A1416" s="17" t="s">
        <v>1969</v>
      </c>
      <c r="B1416" s="17" t="s">
        <v>1437</v>
      </c>
      <c r="C1416" s="13">
        <v>93619839.773794398</v>
      </c>
      <c r="D1416" s="13">
        <v>93619839.773794398</v>
      </c>
      <c r="E1416" s="13">
        <v>3.3944220019984312E-3</v>
      </c>
      <c r="F1416" s="77"/>
      <c r="G1416" s="76"/>
      <c r="H1416" s="44"/>
    </row>
    <row r="1417" spans="1:8" s="6" customFormat="1" ht="15.75" x14ac:dyDescent="0.2">
      <c r="A1417" s="17" t="s">
        <v>1970</v>
      </c>
      <c r="B1417" s="17" t="s">
        <v>1478</v>
      </c>
      <c r="C1417" s="13">
        <v>93913674.733758494</v>
      </c>
      <c r="D1417" s="13">
        <v>93913674.733758494</v>
      </c>
      <c r="E1417" s="13">
        <v>3.4050757251351976E-3</v>
      </c>
      <c r="F1417" s="77"/>
      <c r="G1417" s="76"/>
      <c r="H1417" s="44"/>
    </row>
    <row r="1418" spans="1:8" s="6" customFormat="1" ht="15.75" x14ac:dyDescent="0.2">
      <c r="A1418" s="17" t="s">
        <v>1971</v>
      </c>
      <c r="B1418" s="17" t="s">
        <v>1972</v>
      </c>
      <c r="C1418" s="13">
        <v>63693448.619999997</v>
      </c>
      <c r="D1418" s="13">
        <v>63693448.619999997</v>
      </c>
      <c r="E1418" s="13">
        <v>2.3093656633174768E-3</v>
      </c>
      <c r="F1418" s="77"/>
      <c r="G1418" s="76"/>
      <c r="H1418" s="44"/>
    </row>
    <row r="1419" spans="1:8" s="6" customFormat="1" ht="15.75" x14ac:dyDescent="0.2">
      <c r="A1419" s="17" t="s">
        <v>1973</v>
      </c>
      <c r="B1419" s="17" t="s">
        <v>1480</v>
      </c>
      <c r="C1419" s="13">
        <v>126933387.28546242</v>
      </c>
      <c r="D1419" s="13">
        <v>126933387.28546242</v>
      </c>
      <c r="E1419" s="13">
        <v>4.6022881862543769E-3</v>
      </c>
      <c r="F1419" s="77"/>
      <c r="G1419" s="76"/>
      <c r="H1419" s="44"/>
    </row>
    <row r="1420" spans="1:8" s="6" customFormat="1" ht="15.75" x14ac:dyDescent="0.2">
      <c r="A1420" s="17" t="s">
        <v>1974</v>
      </c>
      <c r="B1420" s="17" t="s">
        <v>1482</v>
      </c>
      <c r="C1420" s="13">
        <v>91084338.840000004</v>
      </c>
      <c r="D1420" s="13">
        <v>91084338.840000004</v>
      </c>
      <c r="E1420" s="13">
        <v>3.3024910589787193E-3</v>
      </c>
      <c r="F1420" s="77"/>
      <c r="G1420" s="76"/>
      <c r="H1420" s="44"/>
    </row>
    <row r="1421" spans="1:8" s="6" customFormat="1" ht="15.75" x14ac:dyDescent="0.2">
      <c r="A1421" s="17" t="s">
        <v>1975</v>
      </c>
      <c r="B1421" s="17" t="s">
        <v>1976</v>
      </c>
      <c r="C1421" s="13">
        <v>45052562.339999996</v>
      </c>
      <c r="D1421" s="13">
        <v>45052562.339999996</v>
      </c>
      <c r="E1421" s="13">
        <v>1.6334935973273115E-3</v>
      </c>
      <c r="F1421" s="77"/>
      <c r="G1421" s="76"/>
      <c r="H1421" s="44"/>
    </row>
    <row r="1422" spans="1:8" s="6" customFormat="1" ht="15.75" x14ac:dyDescent="0.2">
      <c r="A1422" s="17" t="s">
        <v>1977</v>
      </c>
      <c r="B1422" s="17" t="s">
        <v>1484</v>
      </c>
      <c r="C1422" s="13">
        <v>30946511.580683049</v>
      </c>
      <c r="D1422" s="13">
        <v>30946511.580683049</v>
      </c>
      <c r="E1422" s="13">
        <v>1.1220433622657578E-3</v>
      </c>
      <c r="F1422" s="77"/>
      <c r="G1422" s="76"/>
      <c r="H1422" s="44"/>
    </row>
    <row r="1423" spans="1:8" s="6" customFormat="1" ht="15.75" x14ac:dyDescent="0.2">
      <c r="A1423" s="17" t="s">
        <v>1978</v>
      </c>
      <c r="B1423" s="17" t="s">
        <v>1486</v>
      </c>
      <c r="C1423" s="13">
        <v>44906306.780000001</v>
      </c>
      <c r="D1423" s="13">
        <v>44906306.780000001</v>
      </c>
      <c r="E1423" s="13">
        <v>1.6281907353273535E-3</v>
      </c>
      <c r="F1423" s="77"/>
      <c r="G1423" s="76"/>
      <c r="H1423" s="44"/>
    </row>
    <row r="1424" spans="1:8" s="6" customFormat="1" ht="15.75" x14ac:dyDescent="0.2">
      <c r="A1424" s="17" t="s">
        <v>1979</v>
      </c>
      <c r="B1424" s="17" t="s">
        <v>1488</v>
      </c>
      <c r="C1424" s="13">
        <v>45969446.484433517</v>
      </c>
      <c r="D1424" s="13">
        <v>45969446.484433517</v>
      </c>
      <c r="E1424" s="13">
        <v>1.6667375306716604E-3</v>
      </c>
      <c r="F1424" s="77"/>
      <c r="G1424" s="76"/>
      <c r="H1424" s="44"/>
    </row>
    <row r="1425" spans="1:8" s="6" customFormat="1" ht="15.75" x14ac:dyDescent="0.2">
      <c r="A1425" s="17" t="s">
        <v>1980</v>
      </c>
      <c r="B1425" s="17" t="s">
        <v>1981</v>
      </c>
      <c r="C1425" s="13">
        <v>123665783.39975825</v>
      </c>
      <c r="D1425" s="13">
        <v>123665783.39975825</v>
      </c>
      <c r="E1425" s="13">
        <v>4.4838130152836768E-3</v>
      </c>
      <c r="F1425" s="77"/>
      <c r="G1425" s="76"/>
      <c r="H1425" s="44"/>
    </row>
    <row r="1426" spans="1:8" s="6" customFormat="1" ht="15.75" x14ac:dyDescent="0.2">
      <c r="A1426" s="17" t="s">
        <v>1982</v>
      </c>
      <c r="B1426" s="17" t="s">
        <v>1492</v>
      </c>
      <c r="C1426" s="13">
        <v>36760207.129999995</v>
      </c>
      <c r="D1426" s="13">
        <v>36760207.129999995</v>
      </c>
      <c r="E1426" s="13">
        <v>1.3328334697173803E-3</v>
      </c>
      <c r="F1426" s="77"/>
      <c r="G1426" s="76"/>
      <c r="H1426" s="44"/>
    </row>
    <row r="1427" spans="1:8" s="6" customFormat="1" ht="15.75" x14ac:dyDescent="0.2">
      <c r="A1427" s="17" t="s">
        <v>1983</v>
      </c>
      <c r="B1427" s="17" t="s">
        <v>1496</v>
      </c>
      <c r="C1427" s="13">
        <v>135062261.13</v>
      </c>
      <c r="D1427" s="13">
        <v>135062261.13</v>
      </c>
      <c r="E1427" s="13">
        <v>4.8970208871011002E-3</v>
      </c>
      <c r="F1427" s="77"/>
      <c r="G1427" s="76"/>
      <c r="H1427" s="44"/>
    </row>
    <row r="1428" spans="1:8" s="6" customFormat="1" ht="15.75" x14ac:dyDescent="0.2">
      <c r="A1428" s="17" t="s">
        <v>1984</v>
      </c>
      <c r="B1428" s="17" t="s">
        <v>210</v>
      </c>
      <c r="C1428" s="13">
        <v>87583640.170000002</v>
      </c>
      <c r="D1428" s="13">
        <v>87583640.170000002</v>
      </c>
      <c r="E1428" s="13">
        <v>3.1755644522196589E-3</v>
      </c>
      <c r="F1428" s="77"/>
      <c r="G1428" s="76"/>
      <c r="H1428" s="44"/>
    </row>
    <row r="1429" spans="1:8" ht="15.75" x14ac:dyDescent="0.2">
      <c r="A1429" s="204" t="s">
        <v>209</v>
      </c>
      <c r="B1429" s="205"/>
      <c r="C1429" s="9">
        <f>SUM(C1402:C1428)</f>
        <v>2692606035.6855307</v>
      </c>
      <c r="D1429" s="9">
        <f>SUM(D1402:D1428)</f>
        <v>2692606035.6855307</v>
      </c>
      <c r="E1429" s="9">
        <f>SUM(E1402:E1428)</f>
        <v>9.7627182361436998E-2</v>
      </c>
    </row>
  </sheetData>
  <mergeCells count="8">
    <mergeCell ref="A1429:B1429"/>
    <mergeCell ref="A4:H4"/>
    <mergeCell ref="B1348:H1348"/>
    <mergeCell ref="B1349:H1349"/>
    <mergeCell ref="B1350:H1350"/>
    <mergeCell ref="B1384:H1384"/>
    <mergeCell ref="B1386:H1386"/>
    <mergeCell ref="B1385:H1385"/>
  </mergeCells>
  <pageMargins left="1" right="0.7" top="0.42" bottom="0.5" header="0.3" footer="0.3"/>
  <pageSetup paperSize="9" scale="46" fitToHeight="2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0CB21-346C-4BD1-A23E-628227C2DED9}">
  <sheetPr>
    <pageSetUpPr fitToPage="1"/>
  </sheetPr>
  <dimension ref="A1:J1413"/>
  <sheetViews>
    <sheetView zoomScale="80" zoomScaleNormal="80" zoomScaleSheetLayoutView="40" workbookViewId="0"/>
  </sheetViews>
  <sheetFormatPr defaultColWidth="9.140625" defaultRowHeight="12" x14ac:dyDescent="0.2"/>
  <cols>
    <col min="1" max="1" width="48.28515625" style="164" customWidth="1"/>
    <col min="2" max="2" width="18" style="164" customWidth="1"/>
    <col min="3" max="3" width="12.7109375" style="168" customWidth="1"/>
    <col min="4" max="4" width="67.7109375" style="180" customWidth="1"/>
    <col min="5" max="5" width="17.28515625" style="166" customWidth="1"/>
    <col min="6" max="6" width="21.7109375" style="166" customWidth="1"/>
    <col min="7" max="7" width="9.7109375" style="167" customWidth="1"/>
    <col min="8" max="8" width="7.28515625" style="168" customWidth="1"/>
    <col min="9" max="9" width="16.42578125" style="151" bestFit="1" customWidth="1"/>
    <col min="10" max="10" width="9.28515625" style="151" bestFit="1" customWidth="1"/>
    <col min="11" max="16384" width="9.140625" style="151"/>
  </cols>
  <sheetData>
    <row r="1" spans="1:8" s="118" customFormat="1" ht="15.75" x14ac:dyDescent="0.25">
      <c r="A1" s="1" t="s">
        <v>99</v>
      </c>
      <c r="B1" s="1"/>
      <c r="C1" s="2"/>
      <c r="D1" s="1"/>
      <c r="E1" s="115"/>
      <c r="F1" s="116"/>
      <c r="G1" s="116"/>
      <c r="H1" s="117"/>
    </row>
    <row r="2" spans="1:8" s="118" customFormat="1" ht="15.75" x14ac:dyDescent="0.25">
      <c r="A2" s="1" t="s">
        <v>2413</v>
      </c>
      <c r="B2" s="1"/>
      <c r="C2" s="2"/>
      <c r="D2" s="1"/>
      <c r="E2" s="116"/>
      <c r="F2" s="116"/>
      <c r="G2" s="116"/>
      <c r="H2" s="117"/>
    </row>
    <row r="3" spans="1:8" s="118" customFormat="1" ht="15.75" x14ac:dyDescent="0.25">
      <c r="A3" s="1" t="s">
        <v>3502</v>
      </c>
      <c r="B3" s="1"/>
      <c r="C3" s="2"/>
      <c r="D3" s="1"/>
      <c r="E3" s="115"/>
      <c r="F3" s="115"/>
      <c r="G3" s="116"/>
      <c r="H3" s="117"/>
    </row>
    <row r="4" spans="1:8" s="119" customFormat="1" ht="18.75" x14ac:dyDescent="0.2">
      <c r="A4" s="214"/>
      <c r="B4" s="214"/>
      <c r="C4" s="214"/>
      <c r="D4" s="214"/>
      <c r="E4" s="214"/>
      <c r="F4" s="214"/>
      <c r="G4" s="214"/>
      <c r="H4" s="176"/>
    </row>
    <row r="5" spans="1:8" s="118" customFormat="1" ht="31.5" x14ac:dyDescent="0.2">
      <c r="A5" s="120" t="s">
        <v>15</v>
      </c>
      <c r="B5" s="120" t="s">
        <v>13</v>
      </c>
      <c r="C5" s="120" t="s">
        <v>78</v>
      </c>
      <c r="D5" s="120" t="s">
        <v>79</v>
      </c>
      <c r="E5" s="121" t="s">
        <v>14</v>
      </c>
      <c r="F5" s="121" t="s">
        <v>12</v>
      </c>
      <c r="G5" s="121" t="s">
        <v>0</v>
      </c>
      <c r="H5" s="120" t="s">
        <v>44</v>
      </c>
    </row>
    <row r="6" spans="1:8" s="118" customFormat="1" ht="15.75" x14ac:dyDescent="0.2">
      <c r="A6" s="122" t="s">
        <v>17</v>
      </c>
      <c r="B6" s="122"/>
      <c r="C6" s="123"/>
      <c r="D6" s="177"/>
      <c r="E6" s="124"/>
      <c r="F6" s="125"/>
      <c r="G6" s="121"/>
      <c r="H6" s="127"/>
    </row>
    <row r="7" spans="1:8" s="118" customFormat="1" ht="15.75" x14ac:dyDescent="0.2">
      <c r="A7" s="128" t="s">
        <v>1</v>
      </c>
      <c r="B7" s="128"/>
      <c r="C7" s="120"/>
      <c r="D7" s="129"/>
      <c r="E7" s="130"/>
      <c r="F7" s="125"/>
      <c r="G7" s="121"/>
      <c r="H7" s="127"/>
    </row>
    <row r="8" spans="1:8" s="118" customFormat="1" ht="78.75" x14ac:dyDescent="0.2">
      <c r="A8" s="131" t="s">
        <v>2430</v>
      </c>
      <c r="B8" s="131" t="s">
        <v>183</v>
      </c>
      <c r="C8" s="127">
        <v>21001</v>
      </c>
      <c r="D8" s="132" t="s">
        <v>90</v>
      </c>
      <c r="E8" s="133">
        <v>290000</v>
      </c>
      <c r="F8" s="134">
        <v>332949000</v>
      </c>
      <c r="G8" s="134">
        <v>0.58208939607125243</v>
      </c>
      <c r="H8" s="127"/>
    </row>
    <row r="9" spans="1:8" s="118" customFormat="1" ht="15.75" x14ac:dyDescent="0.2">
      <c r="A9" s="131" t="s">
        <v>2431</v>
      </c>
      <c r="B9" s="131" t="s">
        <v>564</v>
      </c>
      <c r="C9" s="127">
        <v>26401</v>
      </c>
      <c r="D9" s="132" t="s">
        <v>563</v>
      </c>
      <c r="E9" s="133">
        <v>50000</v>
      </c>
      <c r="F9" s="134">
        <v>702450000</v>
      </c>
      <c r="G9" s="134">
        <v>1.2280081873145046</v>
      </c>
      <c r="H9" s="127"/>
    </row>
    <row r="10" spans="1:8" s="118" customFormat="1" ht="15.75" x14ac:dyDescent="0.2">
      <c r="A10" s="131" t="s">
        <v>2432</v>
      </c>
      <c r="B10" s="131" t="s">
        <v>561</v>
      </c>
      <c r="C10" s="127">
        <v>27103</v>
      </c>
      <c r="D10" s="132" t="s">
        <v>560</v>
      </c>
      <c r="E10" s="133">
        <v>593000</v>
      </c>
      <c r="F10" s="134">
        <v>511996200</v>
      </c>
      <c r="G10" s="134">
        <v>0.89507894413604472</v>
      </c>
      <c r="H10" s="127"/>
    </row>
    <row r="11" spans="1:8" s="118" customFormat="1" ht="31.5" x14ac:dyDescent="0.2">
      <c r="A11" s="131" t="s">
        <v>5060</v>
      </c>
      <c r="B11" s="131" t="s">
        <v>2415</v>
      </c>
      <c r="C11" s="127">
        <v>28140</v>
      </c>
      <c r="D11" s="132" t="s">
        <v>121</v>
      </c>
      <c r="E11" s="133">
        <v>78000</v>
      </c>
      <c r="F11" s="134">
        <v>318177600</v>
      </c>
      <c r="G11" s="134">
        <v>0.55626774786740296</v>
      </c>
      <c r="H11" s="127"/>
    </row>
    <row r="12" spans="1:8" s="118" customFormat="1" ht="31.5" x14ac:dyDescent="0.2">
      <c r="A12" s="131" t="s">
        <v>5061</v>
      </c>
      <c r="B12" s="131" t="s">
        <v>559</v>
      </c>
      <c r="C12" s="127">
        <v>42202</v>
      </c>
      <c r="D12" s="132" t="s">
        <v>558</v>
      </c>
      <c r="E12" s="133">
        <v>168000</v>
      </c>
      <c r="F12" s="134">
        <v>726314400</v>
      </c>
      <c r="G12" s="134">
        <v>1.2697251634573175</v>
      </c>
      <c r="H12" s="127"/>
    </row>
    <row r="13" spans="1:8" s="118" customFormat="1" ht="15.75" x14ac:dyDescent="0.2">
      <c r="A13" s="131" t="s">
        <v>5062</v>
      </c>
      <c r="B13" s="131" t="s">
        <v>2416</v>
      </c>
      <c r="C13" s="127">
        <v>62099</v>
      </c>
      <c r="D13" s="132" t="s">
        <v>125</v>
      </c>
      <c r="E13" s="133">
        <v>10000</v>
      </c>
      <c r="F13" s="134">
        <v>23423000</v>
      </c>
      <c r="G13" s="134">
        <v>4.1011943565416493E-2</v>
      </c>
      <c r="H13" s="127"/>
    </row>
    <row r="14" spans="1:8" s="118" customFormat="1" ht="15.75" x14ac:dyDescent="0.2">
      <c r="A14" s="131" t="s">
        <v>3503</v>
      </c>
      <c r="B14" s="131" t="s">
        <v>104</v>
      </c>
      <c r="C14" s="127">
        <v>63999</v>
      </c>
      <c r="D14" s="132" t="s">
        <v>105</v>
      </c>
      <c r="E14" s="133">
        <v>3698000</v>
      </c>
      <c r="F14" s="134">
        <v>1118460100</v>
      </c>
      <c r="G14" s="134">
        <v>1.9552287927715524</v>
      </c>
      <c r="H14" s="127"/>
    </row>
    <row r="15" spans="1:8" s="118" customFormat="1" ht="15.75" x14ac:dyDescent="0.2">
      <c r="A15" s="131" t="s">
        <v>3504</v>
      </c>
      <c r="B15" s="131" t="s">
        <v>109</v>
      </c>
      <c r="C15" s="127">
        <v>64920</v>
      </c>
      <c r="D15" s="132" t="s">
        <v>98</v>
      </c>
      <c r="E15" s="133">
        <v>1418500</v>
      </c>
      <c r="F15" s="134">
        <v>1484743950</v>
      </c>
      <c r="G15" s="134">
        <v>2.5955237355292846</v>
      </c>
      <c r="H15" s="127"/>
    </row>
    <row r="16" spans="1:8" s="118" customFormat="1" ht="15.75" x14ac:dyDescent="0.2">
      <c r="A16" s="131" t="s">
        <v>5063</v>
      </c>
      <c r="B16" s="131" t="s">
        <v>554</v>
      </c>
      <c r="C16" s="127">
        <v>64920</v>
      </c>
      <c r="D16" s="132" t="s">
        <v>98</v>
      </c>
      <c r="E16" s="133">
        <v>157345</v>
      </c>
      <c r="F16" s="134">
        <v>107993740.75</v>
      </c>
      <c r="G16" s="134">
        <v>0.1888487035194801</v>
      </c>
      <c r="H16" s="127"/>
    </row>
    <row r="17" spans="1:8" s="118" customFormat="1" ht="31.5" x14ac:dyDescent="0.2">
      <c r="A17" s="131" t="s">
        <v>5064</v>
      </c>
      <c r="B17" s="131" t="s">
        <v>553</v>
      </c>
      <c r="C17" s="127">
        <v>66301</v>
      </c>
      <c r="D17" s="132" t="s">
        <v>107</v>
      </c>
      <c r="E17" s="133">
        <v>246766</v>
      </c>
      <c r="F17" s="134">
        <v>768898179.39999998</v>
      </c>
      <c r="G17" s="134">
        <v>1.344165187480574</v>
      </c>
      <c r="H17" s="127"/>
    </row>
    <row r="18" spans="1:8" s="118" customFormat="1" ht="31.5" x14ac:dyDescent="0.2">
      <c r="A18" s="131" t="s">
        <v>575</v>
      </c>
      <c r="B18" s="131" t="s">
        <v>106</v>
      </c>
      <c r="C18" s="127">
        <v>66301</v>
      </c>
      <c r="D18" s="132" t="s">
        <v>107</v>
      </c>
      <c r="E18" s="133">
        <v>200000</v>
      </c>
      <c r="F18" s="134">
        <v>523160000</v>
      </c>
      <c r="G18" s="134">
        <v>0.91459420445112227</v>
      </c>
      <c r="H18" s="127"/>
    </row>
    <row r="19" spans="1:8" s="118" customFormat="1" ht="15.75" x14ac:dyDescent="0.2">
      <c r="A19" s="131" t="s">
        <v>3507</v>
      </c>
      <c r="B19" s="131" t="s">
        <v>3508</v>
      </c>
      <c r="C19" s="127">
        <v>66301</v>
      </c>
      <c r="D19" s="132" t="s">
        <v>107</v>
      </c>
      <c r="E19" s="133">
        <v>174226</v>
      </c>
      <c r="F19" s="134">
        <v>102645247.90000001</v>
      </c>
      <c r="G19" s="134">
        <v>0.17949908866960104</v>
      </c>
      <c r="H19" s="127"/>
    </row>
    <row r="20" spans="1:8" s="118" customFormat="1" ht="15.75" x14ac:dyDescent="0.2">
      <c r="A20" s="131" t="s">
        <v>577</v>
      </c>
      <c r="B20" s="131" t="s">
        <v>152</v>
      </c>
      <c r="C20" s="127" t="s">
        <v>153</v>
      </c>
      <c r="D20" s="132" t="s">
        <v>154</v>
      </c>
      <c r="E20" s="133">
        <v>102800</v>
      </c>
      <c r="F20" s="134">
        <v>556816200</v>
      </c>
      <c r="G20" s="134">
        <v>0.97342806964185546</v>
      </c>
      <c r="H20" s="127"/>
    </row>
    <row r="21" spans="1:8" s="118" customFormat="1" ht="31.5" x14ac:dyDescent="0.2">
      <c r="A21" s="131" t="s">
        <v>578</v>
      </c>
      <c r="B21" s="131" t="s">
        <v>86</v>
      </c>
      <c r="C21" s="127" t="s">
        <v>87</v>
      </c>
      <c r="D21" s="132" t="s">
        <v>123</v>
      </c>
      <c r="E21" s="133">
        <v>666407</v>
      </c>
      <c r="F21" s="134">
        <v>721785421.69999993</v>
      </c>
      <c r="G21" s="134">
        <v>1.2618081288915031</v>
      </c>
      <c r="H21" s="127"/>
    </row>
    <row r="22" spans="1:8" s="118" customFormat="1" ht="15.75" x14ac:dyDescent="0.2">
      <c r="A22" s="131" t="s">
        <v>2436</v>
      </c>
      <c r="B22" s="131" t="s">
        <v>639</v>
      </c>
      <c r="C22" s="127" t="s">
        <v>640</v>
      </c>
      <c r="D22" s="132" t="s">
        <v>641</v>
      </c>
      <c r="E22" s="133">
        <v>1000</v>
      </c>
      <c r="F22" s="134">
        <v>1418800</v>
      </c>
      <c r="G22" s="134" t="s">
        <v>489</v>
      </c>
      <c r="H22" s="127"/>
    </row>
    <row r="23" spans="1:8" s="118" customFormat="1" ht="15.75" x14ac:dyDescent="0.2">
      <c r="A23" s="131" t="s">
        <v>2452</v>
      </c>
      <c r="B23" s="131" t="s">
        <v>41</v>
      </c>
      <c r="C23" s="127" t="s">
        <v>141</v>
      </c>
      <c r="D23" s="132" t="s">
        <v>142</v>
      </c>
      <c r="E23" s="133">
        <v>2230000</v>
      </c>
      <c r="F23" s="134">
        <v>2916394000</v>
      </c>
      <c r="G23" s="134">
        <v>5.0981683015232653</v>
      </c>
      <c r="H23" s="127"/>
    </row>
    <row r="24" spans="1:8" s="118" customFormat="1" ht="31.5" x14ac:dyDescent="0.2">
      <c r="A24" s="131" t="s">
        <v>2453</v>
      </c>
      <c r="B24" s="131" t="s">
        <v>119</v>
      </c>
      <c r="C24" s="127" t="s">
        <v>120</v>
      </c>
      <c r="D24" s="132" t="s">
        <v>121</v>
      </c>
      <c r="E24" s="133">
        <v>204000</v>
      </c>
      <c r="F24" s="134">
        <v>423014400</v>
      </c>
      <c r="G24" s="134">
        <v>0.73953128202241358</v>
      </c>
      <c r="H24" s="127"/>
    </row>
    <row r="25" spans="1:8" s="118" customFormat="1" ht="31.5" x14ac:dyDescent="0.2">
      <c r="A25" s="131" t="s">
        <v>2454</v>
      </c>
      <c r="B25" s="131" t="s">
        <v>544</v>
      </c>
      <c r="C25" s="127" t="s">
        <v>543</v>
      </c>
      <c r="D25" s="132" t="s">
        <v>542</v>
      </c>
      <c r="E25" s="133">
        <v>201000</v>
      </c>
      <c r="F25" s="134">
        <v>552207300</v>
      </c>
      <c r="G25" s="134">
        <v>0.96537132522990254</v>
      </c>
      <c r="H25" s="127"/>
    </row>
    <row r="26" spans="1:8" s="118" customFormat="1" ht="15.75" x14ac:dyDescent="0.2">
      <c r="A26" s="131" t="s">
        <v>2455</v>
      </c>
      <c r="B26" s="131" t="s">
        <v>100</v>
      </c>
      <c r="C26" s="127" t="s">
        <v>54</v>
      </c>
      <c r="D26" s="132" t="s">
        <v>125</v>
      </c>
      <c r="E26" s="133">
        <v>540000</v>
      </c>
      <c r="F26" s="134">
        <v>578016000</v>
      </c>
      <c r="G26" s="134">
        <v>1.0104871011210632</v>
      </c>
      <c r="H26" s="127"/>
    </row>
    <row r="27" spans="1:8" s="118" customFormat="1" ht="15.75" x14ac:dyDescent="0.2">
      <c r="A27" s="131" t="s">
        <v>2456</v>
      </c>
      <c r="B27" s="131" t="s">
        <v>541</v>
      </c>
      <c r="C27" s="127" t="s">
        <v>54</v>
      </c>
      <c r="D27" s="132" t="s">
        <v>125</v>
      </c>
      <c r="E27" s="133">
        <v>270000</v>
      </c>
      <c r="F27" s="134">
        <v>567351000</v>
      </c>
      <c r="G27" s="134">
        <v>0.99184378511215043</v>
      </c>
      <c r="H27" s="127"/>
    </row>
    <row r="28" spans="1:8" s="118" customFormat="1" ht="78.75" x14ac:dyDescent="0.2">
      <c r="A28" s="131" t="s">
        <v>2457</v>
      </c>
      <c r="B28" s="131" t="s">
        <v>108</v>
      </c>
      <c r="C28" s="127" t="s">
        <v>77</v>
      </c>
      <c r="D28" s="132" t="s">
        <v>90</v>
      </c>
      <c r="E28" s="133">
        <v>261000</v>
      </c>
      <c r="F28" s="134">
        <v>1337050800</v>
      </c>
      <c r="G28" s="134">
        <v>2.3373437010424811</v>
      </c>
      <c r="H28" s="127"/>
    </row>
    <row r="29" spans="1:8" s="118" customFormat="1" ht="78.75" x14ac:dyDescent="0.2">
      <c r="A29" s="131" t="s">
        <v>2458</v>
      </c>
      <c r="B29" s="131" t="s">
        <v>38</v>
      </c>
      <c r="C29" s="127" t="s">
        <v>77</v>
      </c>
      <c r="D29" s="132" t="s">
        <v>90</v>
      </c>
      <c r="E29" s="133">
        <v>330000</v>
      </c>
      <c r="F29" s="134">
        <v>656865000</v>
      </c>
      <c r="G29" s="134">
        <v>1.1483217775380126</v>
      </c>
      <c r="H29" s="127"/>
    </row>
    <row r="30" spans="1:8" s="118" customFormat="1" ht="78.75" x14ac:dyDescent="0.2">
      <c r="A30" s="131" t="s">
        <v>2459</v>
      </c>
      <c r="B30" s="131" t="s">
        <v>111</v>
      </c>
      <c r="C30" s="127" t="s">
        <v>77</v>
      </c>
      <c r="D30" s="132" t="s">
        <v>90</v>
      </c>
      <c r="E30" s="133">
        <v>203000</v>
      </c>
      <c r="F30" s="134">
        <v>490245000</v>
      </c>
      <c r="G30" s="134">
        <v>0.85705601913153806</v>
      </c>
      <c r="H30" s="127"/>
    </row>
    <row r="31" spans="1:8" s="118" customFormat="1" ht="15.75" x14ac:dyDescent="0.2">
      <c r="A31" s="131" t="s">
        <v>2460</v>
      </c>
      <c r="B31" s="131" t="s">
        <v>40</v>
      </c>
      <c r="C31" s="127" t="s">
        <v>47</v>
      </c>
      <c r="D31" s="132" t="s">
        <v>126</v>
      </c>
      <c r="E31" s="133">
        <v>85955</v>
      </c>
      <c r="F31" s="134">
        <v>1023122365</v>
      </c>
      <c r="G31" s="134">
        <v>1.7885704222906347</v>
      </c>
      <c r="H31" s="127"/>
    </row>
    <row r="32" spans="1:8" s="118" customFormat="1" ht="15.75" x14ac:dyDescent="0.2">
      <c r="A32" s="131" t="s">
        <v>2461</v>
      </c>
      <c r="B32" s="131" t="s">
        <v>532</v>
      </c>
      <c r="C32" s="127" t="s">
        <v>531</v>
      </c>
      <c r="D32" s="132" t="s">
        <v>530</v>
      </c>
      <c r="E32" s="133">
        <v>26500</v>
      </c>
      <c r="F32" s="134">
        <v>690457500</v>
      </c>
      <c r="G32" s="134">
        <v>1.2070442897770564</v>
      </c>
      <c r="H32" s="127"/>
    </row>
    <row r="33" spans="1:8" s="118" customFormat="1" ht="47.25" x14ac:dyDescent="0.2">
      <c r="A33" s="131" t="s">
        <v>2462</v>
      </c>
      <c r="B33" s="131" t="s">
        <v>91</v>
      </c>
      <c r="C33" s="127" t="s">
        <v>92</v>
      </c>
      <c r="D33" s="132" t="s">
        <v>127</v>
      </c>
      <c r="E33" s="133">
        <v>1717000</v>
      </c>
      <c r="F33" s="134">
        <v>665938450</v>
      </c>
      <c r="G33" s="134">
        <v>1.1641829304345028</v>
      </c>
      <c r="H33" s="127"/>
    </row>
    <row r="34" spans="1:8" s="118" customFormat="1" ht="15.75" x14ac:dyDescent="0.2">
      <c r="A34" s="131" t="s">
        <v>2463</v>
      </c>
      <c r="B34" s="131" t="s">
        <v>190</v>
      </c>
      <c r="C34" s="127" t="s">
        <v>191</v>
      </c>
      <c r="D34" s="132" t="s">
        <v>192</v>
      </c>
      <c r="E34" s="133">
        <v>158000</v>
      </c>
      <c r="F34" s="134">
        <v>594080000</v>
      </c>
      <c r="G34" s="134">
        <v>1.0385683227213609</v>
      </c>
      <c r="H34" s="127"/>
    </row>
    <row r="35" spans="1:8" s="118" customFormat="1" ht="47.25" x14ac:dyDescent="0.2">
      <c r="A35" s="131" t="s">
        <v>2464</v>
      </c>
      <c r="B35" s="131" t="s">
        <v>519</v>
      </c>
      <c r="C35" s="127" t="s">
        <v>518</v>
      </c>
      <c r="D35" s="132" t="s">
        <v>517</v>
      </c>
      <c r="E35" s="133">
        <v>60000</v>
      </c>
      <c r="F35" s="134">
        <v>89430000</v>
      </c>
      <c r="G35" s="134">
        <v>0.15639772507505612</v>
      </c>
      <c r="H35" s="127"/>
    </row>
    <row r="36" spans="1:8" s="118" customFormat="1" ht="31.5" x14ac:dyDescent="0.2">
      <c r="A36" s="131" t="s">
        <v>2465</v>
      </c>
      <c r="B36" s="131" t="s">
        <v>516</v>
      </c>
      <c r="C36" s="127" t="s">
        <v>515</v>
      </c>
      <c r="D36" s="132" t="s">
        <v>514</v>
      </c>
      <c r="E36" s="133">
        <v>124000</v>
      </c>
      <c r="F36" s="134">
        <v>684356000</v>
      </c>
      <c r="G36" s="134">
        <v>1.1963783551658627</v>
      </c>
      <c r="H36" s="127"/>
    </row>
    <row r="37" spans="1:8" s="118" customFormat="1" ht="31.5" x14ac:dyDescent="0.2">
      <c r="A37" s="131" t="s">
        <v>3140</v>
      </c>
      <c r="B37" s="131" t="s">
        <v>513</v>
      </c>
      <c r="C37" s="127" t="s">
        <v>512</v>
      </c>
      <c r="D37" s="132" t="s">
        <v>511</v>
      </c>
      <c r="E37" s="133">
        <v>235000</v>
      </c>
      <c r="F37" s="134">
        <v>312291500</v>
      </c>
      <c r="G37" s="134">
        <v>0.54597835055281674</v>
      </c>
      <c r="H37" s="127"/>
    </row>
    <row r="38" spans="1:8" s="118" customFormat="1" ht="31.5" x14ac:dyDescent="0.2">
      <c r="A38" s="131" t="s">
        <v>3141</v>
      </c>
      <c r="B38" s="131" t="s">
        <v>83</v>
      </c>
      <c r="C38" s="127" t="s">
        <v>84</v>
      </c>
      <c r="D38" s="132" t="s">
        <v>128</v>
      </c>
      <c r="E38" s="133">
        <v>440000</v>
      </c>
      <c r="F38" s="134">
        <v>1495340000</v>
      </c>
      <c r="G38" s="134">
        <v>2.6140465211454345</v>
      </c>
      <c r="H38" s="127"/>
    </row>
    <row r="39" spans="1:8" s="118" customFormat="1" ht="15.75" x14ac:dyDescent="0.2">
      <c r="A39" s="131" t="s">
        <v>2466</v>
      </c>
      <c r="B39" s="131" t="s">
        <v>37</v>
      </c>
      <c r="C39" s="127" t="s">
        <v>53</v>
      </c>
      <c r="D39" s="132" t="s">
        <v>129</v>
      </c>
      <c r="E39" s="133">
        <v>82500</v>
      </c>
      <c r="F39" s="134">
        <v>1174305000</v>
      </c>
      <c r="G39" s="134">
        <v>2.052850369722901</v>
      </c>
      <c r="H39" s="127"/>
    </row>
    <row r="40" spans="1:8" s="118" customFormat="1" ht="78.75" x14ac:dyDescent="0.2">
      <c r="A40" s="131" t="s">
        <v>3142</v>
      </c>
      <c r="B40" s="131" t="s">
        <v>138</v>
      </c>
      <c r="C40" s="127" t="s">
        <v>139</v>
      </c>
      <c r="D40" s="132" t="s">
        <v>140</v>
      </c>
      <c r="E40" s="133">
        <v>555000</v>
      </c>
      <c r="F40" s="134">
        <v>655177500</v>
      </c>
      <c r="G40" s="134">
        <v>1.1453718857644504</v>
      </c>
      <c r="H40" s="127"/>
    </row>
    <row r="41" spans="1:8" s="118" customFormat="1" ht="15.75" x14ac:dyDescent="0.2">
      <c r="A41" s="131" t="s">
        <v>3143</v>
      </c>
      <c r="B41" s="131" t="s">
        <v>505</v>
      </c>
      <c r="C41" s="127" t="s">
        <v>504</v>
      </c>
      <c r="D41" s="132" t="s">
        <v>503</v>
      </c>
      <c r="E41" s="133">
        <v>158000</v>
      </c>
      <c r="F41" s="134">
        <v>734147000</v>
      </c>
      <c r="G41" s="134">
        <v>1.2834172063050822</v>
      </c>
      <c r="H41" s="127"/>
    </row>
    <row r="42" spans="1:8" s="118" customFormat="1" ht="31.5" x14ac:dyDescent="0.2">
      <c r="A42" s="131" t="s">
        <v>5065</v>
      </c>
      <c r="B42" s="131" t="s">
        <v>502</v>
      </c>
      <c r="C42" s="127" t="s">
        <v>51</v>
      </c>
      <c r="D42" s="132" t="s">
        <v>130</v>
      </c>
      <c r="E42" s="133">
        <v>50000</v>
      </c>
      <c r="F42" s="134">
        <v>391675000</v>
      </c>
      <c r="G42" s="134">
        <v>0.68474737787522921</v>
      </c>
      <c r="H42" s="127"/>
    </row>
    <row r="43" spans="1:8" s="118" customFormat="1" ht="31.5" x14ac:dyDescent="0.2">
      <c r="A43" s="131" t="s">
        <v>5066</v>
      </c>
      <c r="B43" s="131" t="s">
        <v>82</v>
      </c>
      <c r="C43" s="127" t="s">
        <v>51</v>
      </c>
      <c r="D43" s="132" t="s">
        <v>130</v>
      </c>
      <c r="E43" s="133">
        <v>32321</v>
      </c>
      <c r="F43" s="134">
        <v>372354080.5</v>
      </c>
      <c r="G43" s="134">
        <v>0.65097278736221798</v>
      </c>
      <c r="H43" s="127"/>
    </row>
    <row r="44" spans="1:8" s="118" customFormat="1" ht="78.75" x14ac:dyDescent="0.2">
      <c r="A44" s="131" t="s">
        <v>3145</v>
      </c>
      <c r="B44" s="131" t="s">
        <v>80</v>
      </c>
      <c r="C44" s="127" t="s">
        <v>81</v>
      </c>
      <c r="D44" s="132" t="s">
        <v>131</v>
      </c>
      <c r="E44" s="133">
        <v>249000</v>
      </c>
      <c r="F44" s="134">
        <v>1213924800</v>
      </c>
      <c r="G44" s="134">
        <v>2.1221091087393029</v>
      </c>
      <c r="H44" s="127"/>
    </row>
    <row r="45" spans="1:8" s="118" customFormat="1" ht="31.5" x14ac:dyDescent="0.2">
      <c r="A45" s="131" t="s">
        <v>3146</v>
      </c>
      <c r="B45" s="131" t="s">
        <v>85</v>
      </c>
      <c r="C45" s="127" t="s">
        <v>49</v>
      </c>
      <c r="D45" s="132" t="s">
        <v>132</v>
      </c>
      <c r="E45" s="133">
        <v>3300000</v>
      </c>
      <c r="F45" s="134">
        <v>1145925000</v>
      </c>
      <c r="G45" s="134">
        <v>2.003239745406638</v>
      </c>
      <c r="H45" s="127"/>
    </row>
    <row r="46" spans="1:8" s="118" customFormat="1" ht="15.75" x14ac:dyDescent="0.2">
      <c r="A46" s="131" t="s">
        <v>3147</v>
      </c>
      <c r="B46" s="131" t="s">
        <v>187</v>
      </c>
      <c r="C46" s="127" t="s">
        <v>188</v>
      </c>
      <c r="D46" s="132" t="s">
        <v>189</v>
      </c>
      <c r="E46" s="133">
        <v>1155000</v>
      </c>
      <c r="F46" s="134">
        <v>328308750</v>
      </c>
      <c r="G46" s="134">
        <v>0.5739778492254618</v>
      </c>
      <c r="H46" s="127"/>
    </row>
    <row r="47" spans="1:8" s="118" customFormat="1" ht="15.75" x14ac:dyDescent="0.2">
      <c r="A47" s="131" t="s">
        <v>3148</v>
      </c>
      <c r="B47" s="131" t="s">
        <v>39</v>
      </c>
      <c r="C47" s="127" t="s">
        <v>96</v>
      </c>
      <c r="D47" s="132" t="s">
        <v>97</v>
      </c>
      <c r="E47" s="133">
        <v>390000</v>
      </c>
      <c r="F47" s="134">
        <v>1536171000</v>
      </c>
      <c r="G47" s="134">
        <v>2.6854225395195477</v>
      </c>
      <c r="H47" s="127"/>
    </row>
    <row r="48" spans="1:8" s="118" customFormat="1" ht="31.5" x14ac:dyDescent="0.2">
      <c r="A48" s="131" t="s">
        <v>2467</v>
      </c>
      <c r="B48" s="131" t="s">
        <v>88</v>
      </c>
      <c r="C48" s="127" t="s">
        <v>89</v>
      </c>
      <c r="D48" s="132" t="s">
        <v>133</v>
      </c>
      <c r="E48" s="133">
        <v>237450</v>
      </c>
      <c r="F48" s="134">
        <v>713750955</v>
      </c>
      <c r="G48" s="134">
        <v>1.2477632060925172</v>
      </c>
      <c r="H48" s="127"/>
    </row>
    <row r="49" spans="1:8" s="118" customFormat="1" ht="15.75" x14ac:dyDescent="0.2">
      <c r="A49" s="131" t="s">
        <v>3149</v>
      </c>
      <c r="B49" s="131" t="s">
        <v>116</v>
      </c>
      <c r="C49" s="127" t="s">
        <v>117</v>
      </c>
      <c r="D49" s="132" t="s">
        <v>118</v>
      </c>
      <c r="E49" s="133">
        <v>140000</v>
      </c>
      <c r="F49" s="134">
        <v>723940000</v>
      </c>
      <c r="G49" s="134">
        <v>1.2655745127745643</v>
      </c>
      <c r="H49" s="127"/>
    </row>
    <row r="50" spans="1:8" s="118" customFormat="1" ht="47.25" x14ac:dyDescent="0.2">
      <c r="A50" s="131" t="s">
        <v>3150</v>
      </c>
      <c r="B50" s="131" t="s">
        <v>112</v>
      </c>
      <c r="C50" s="127" t="s">
        <v>114</v>
      </c>
      <c r="D50" s="132" t="s">
        <v>113</v>
      </c>
      <c r="E50" s="133">
        <v>980000</v>
      </c>
      <c r="F50" s="134">
        <v>723779000</v>
      </c>
      <c r="G50" s="134">
        <v>1.2652930712483164</v>
      </c>
      <c r="H50" s="127"/>
    </row>
    <row r="51" spans="1:8" s="118" customFormat="1" ht="31.5" x14ac:dyDescent="0.2">
      <c r="A51" s="131" t="s">
        <v>3151</v>
      </c>
      <c r="B51" s="131" t="s">
        <v>2422</v>
      </c>
      <c r="C51" s="127" t="s">
        <v>2423</v>
      </c>
      <c r="D51" s="132" t="s">
        <v>135</v>
      </c>
      <c r="E51" s="133">
        <v>1000000</v>
      </c>
      <c r="F51" s="134">
        <v>438250000</v>
      </c>
      <c r="G51" s="134">
        <v>0.76616439082554466</v>
      </c>
      <c r="H51" s="127"/>
    </row>
    <row r="52" spans="1:8" s="118" customFormat="1" ht="31.5" x14ac:dyDescent="0.2">
      <c r="A52" s="131" t="s">
        <v>3152</v>
      </c>
      <c r="B52" s="131" t="s">
        <v>42</v>
      </c>
      <c r="C52" s="127" t="s">
        <v>50</v>
      </c>
      <c r="D52" s="132" t="s">
        <v>134</v>
      </c>
      <c r="E52" s="133">
        <v>1366010</v>
      </c>
      <c r="F52" s="134">
        <v>2693771720</v>
      </c>
      <c r="G52" s="134">
        <v>4.7090058527033243</v>
      </c>
      <c r="H52" s="127"/>
    </row>
    <row r="53" spans="1:8" s="118" customFormat="1" ht="47.25" x14ac:dyDescent="0.2">
      <c r="A53" s="131" t="s">
        <v>3153</v>
      </c>
      <c r="B53" s="131" t="s">
        <v>196</v>
      </c>
      <c r="C53" s="127" t="s">
        <v>194</v>
      </c>
      <c r="D53" s="132" t="s">
        <v>195</v>
      </c>
      <c r="E53" s="133">
        <v>1608000</v>
      </c>
      <c r="F53" s="134">
        <v>1817200800</v>
      </c>
      <c r="G53" s="134">
        <v>3.1766862403466982</v>
      </c>
      <c r="H53" s="127"/>
    </row>
    <row r="54" spans="1:8" s="118" customFormat="1" ht="47.25" x14ac:dyDescent="0.2">
      <c r="A54" s="131" t="s">
        <v>2471</v>
      </c>
      <c r="B54" s="131" t="s">
        <v>2424</v>
      </c>
      <c r="C54" s="127" t="s">
        <v>194</v>
      </c>
      <c r="D54" s="132" t="s">
        <v>195</v>
      </c>
      <c r="E54" s="133">
        <v>108000</v>
      </c>
      <c r="F54" s="134">
        <v>599292000</v>
      </c>
      <c r="G54" s="134">
        <v>1.0476793366021346</v>
      </c>
      <c r="H54" s="127"/>
    </row>
    <row r="55" spans="1:8" s="118" customFormat="1" ht="47.25" x14ac:dyDescent="0.2">
      <c r="A55" s="131" t="s">
        <v>3154</v>
      </c>
      <c r="B55" s="131" t="s">
        <v>497</v>
      </c>
      <c r="C55" s="127" t="s">
        <v>194</v>
      </c>
      <c r="D55" s="135" t="s">
        <v>195</v>
      </c>
      <c r="E55" s="133">
        <v>114500</v>
      </c>
      <c r="F55" s="134">
        <v>499460449.99999994</v>
      </c>
      <c r="G55" s="134">
        <v>0.87316539995801112</v>
      </c>
      <c r="H55" s="127"/>
    </row>
    <row r="56" spans="1:8" s="118" customFormat="1" ht="47.25" x14ac:dyDescent="0.2">
      <c r="A56" s="131" t="s">
        <v>5067</v>
      </c>
      <c r="B56" s="131" t="s">
        <v>193</v>
      </c>
      <c r="C56" s="127" t="s">
        <v>194</v>
      </c>
      <c r="D56" s="132" t="s">
        <v>195</v>
      </c>
      <c r="E56" s="133">
        <v>176000</v>
      </c>
      <c r="F56" s="134">
        <v>237054400</v>
      </c>
      <c r="G56" s="134">
        <v>0.41445757878589962</v>
      </c>
      <c r="H56" s="127"/>
    </row>
    <row r="57" spans="1:8" s="118" customFormat="1" ht="31.5" x14ac:dyDescent="0.2">
      <c r="A57" s="131" t="s">
        <v>5068</v>
      </c>
      <c r="B57" s="131" t="s">
        <v>197</v>
      </c>
      <c r="C57" s="127" t="s">
        <v>198</v>
      </c>
      <c r="D57" s="132" t="s">
        <v>199</v>
      </c>
      <c r="E57" s="133">
        <v>391500</v>
      </c>
      <c r="F57" s="134">
        <v>926132400</v>
      </c>
      <c r="G57" s="134">
        <v>1.6190238149593272</v>
      </c>
      <c r="H57" s="127"/>
    </row>
    <row r="58" spans="1:8" s="118" customFormat="1" ht="47.25" x14ac:dyDescent="0.2">
      <c r="A58" s="131" t="s">
        <v>5069</v>
      </c>
      <c r="B58" s="131" t="s">
        <v>494</v>
      </c>
      <c r="C58" s="127" t="s">
        <v>493</v>
      </c>
      <c r="D58" s="132" t="s">
        <v>492</v>
      </c>
      <c r="E58" s="133">
        <v>425000</v>
      </c>
      <c r="F58" s="134">
        <v>521156250</v>
      </c>
      <c r="G58" s="134">
        <v>0.91109148110814431</v>
      </c>
      <c r="H58" s="127"/>
    </row>
    <row r="59" spans="1:8" s="118" customFormat="1" ht="31.5" x14ac:dyDescent="0.2">
      <c r="A59" s="131" t="s">
        <v>5070</v>
      </c>
      <c r="B59" s="131" t="s">
        <v>59</v>
      </c>
      <c r="C59" s="127" t="s">
        <v>46</v>
      </c>
      <c r="D59" s="132" t="s">
        <v>135</v>
      </c>
      <c r="E59" s="133">
        <v>2730000</v>
      </c>
      <c r="F59" s="134">
        <v>3918642000</v>
      </c>
      <c r="G59" s="134">
        <v>6.8501820083494094</v>
      </c>
      <c r="H59" s="127"/>
    </row>
    <row r="60" spans="1:8" s="118" customFormat="1" ht="31.5" x14ac:dyDescent="0.2">
      <c r="A60" s="131" t="s">
        <v>5071</v>
      </c>
      <c r="B60" s="131" t="s">
        <v>69</v>
      </c>
      <c r="C60" s="127" t="s">
        <v>46</v>
      </c>
      <c r="D60" s="132" t="s">
        <v>135</v>
      </c>
      <c r="E60" s="133">
        <v>5207360</v>
      </c>
      <c r="F60" s="134">
        <v>3895886384</v>
      </c>
      <c r="G60" s="134">
        <v>6.8104032797919336</v>
      </c>
      <c r="H60" s="127"/>
    </row>
    <row r="61" spans="1:8" s="118" customFormat="1" ht="31.5" x14ac:dyDescent="0.2">
      <c r="A61" s="131" t="s">
        <v>2695</v>
      </c>
      <c r="B61" s="131" t="s">
        <v>58</v>
      </c>
      <c r="C61" s="127" t="s">
        <v>46</v>
      </c>
      <c r="D61" s="132" t="s">
        <v>135</v>
      </c>
      <c r="E61" s="133">
        <v>2200000</v>
      </c>
      <c r="F61" s="134">
        <v>2260280000</v>
      </c>
      <c r="G61" s="134">
        <v>3.9512259067861053</v>
      </c>
      <c r="H61" s="127"/>
    </row>
    <row r="62" spans="1:8" s="118" customFormat="1" ht="31.5" x14ac:dyDescent="0.2">
      <c r="A62" s="131" t="s">
        <v>5072</v>
      </c>
      <c r="B62" s="131" t="s">
        <v>57</v>
      </c>
      <c r="C62" s="127" t="s">
        <v>46</v>
      </c>
      <c r="D62" s="132" t="s">
        <v>135</v>
      </c>
      <c r="E62" s="133">
        <v>1257000</v>
      </c>
      <c r="F62" s="134">
        <v>1545481500</v>
      </c>
      <c r="G62" s="134">
        <v>2.7016980757315481</v>
      </c>
      <c r="H62" s="127"/>
    </row>
    <row r="63" spans="1:8" s="118" customFormat="1" ht="31.5" x14ac:dyDescent="0.2">
      <c r="A63" s="131" t="s">
        <v>5073</v>
      </c>
      <c r="B63" s="131" t="s">
        <v>184</v>
      </c>
      <c r="C63" s="127" t="s">
        <v>46</v>
      </c>
      <c r="D63" s="132" t="s">
        <v>135</v>
      </c>
      <c r="E63" s="133">
        <v>2480000</v>
      </c>
      <c r="F63" s="134">
        <v>967944000</v>
      </c>
      <c r="G63" s="134">
        <v>1.6921140045175325</v>
      </c>
      <c r="H63" s="127"/>
    </row>
    <row r="64" spans="1:8" s="118" customFormat="1" ht="31.5" x14ac:dyDescent="0.2">
      <c r="A64" s="131" t="s">
        <v>5074</v>
      </c>
      <c r="B64" s="131" t="s">
        <v>491</v>
      </c>
      <c r="C64" s="127" t="s">
        <v>46</v>
      </c>
      <c r="D64" s="132" t="s">
        <v>135</v>
      </c>
      <c r="E64" s="133">
        <v>805000</v>
      </c>
      <c r="F64" s="134">
        <v>673382500</v>
      </c>
      <c r="G64" s="134">
        <v>1.1771957552386423</v>
      </c>
      <c r="H64" s="127"/>
    </row>
    <row r="65" spans="1:8" s="118" customFormat="1" ht="31.5" x14ac:dyDescent="0.2">
      <c r="A65" s="131" t="s">
        <v>5075</v>
      </c>
      <c r="B65" s="131" t="s">
        <v>76</v>
      </c>
      <c r="C65" s="127" t="s">
        <v>46</v>
      </c>
      <c r="D65" s="132" t="s">
        <v>135</v>
      </c>
      <c r="E65" s="133">
        <v>1050000</v>
      </c>
      <c r="F65" s="134">
        <v>254730000</v>
      </c>
      <c r="G65" s="134">
        <v>0.44535601258309965</v>
      </c>
      <c r="H65" s="127"/>
    </row>
    <row r="66" spans="1:8" s="118" customFormat="1" ht="31.5" x14ac:dyDescent="0.2">
      <c r="A66" s="131" t="s">
        <v>5076</v>
      </c>
      <c r="B66" s="131" t="s">
        <v>490</v>
      </c>
      <c r="C66" s="127" t="s">
        <v>46</v>
      </c>
      <c r="D66" s="132" t="s">
        <v>135</v>
      </c>
      <c r="E66" s="133">
        <v>46402</v>
      </c>
      <c r="F66" s="134">
        <v>1056573.5399999991</v>
      </c>
      <c r="G66" s="134" t="s">
        <v>489</v>
      </c>
      <c r="H66" s="127"/>
    </row>
    <row r="67" spans="1:8" s="118" customFormat="1" ht="15.75" x14ac:dyDescent="0.2">
      <c r="A67" s="131" t="s">
        <v>5077</v>
      </c>
      <c r="B67" s="131" t="s">
        <v>642</v>
      </c>
      <c r="C67" s="127" t="s">
        <v>643</v>
      </c>
      <c r="D67" s="132" t="s">
        <v>644</v>
      </c>
      <c r="E67" s="133">
        <v>1130000</v>
      </c>
      <c r="F67" s="134">
        <v>412902000</v>
      </c>
      <c r="G67" s="134">
        <v>0.72185395723961676</v>
      </c>
      <c r="H67" s="127"/>
    </row>
    <row r="68" spans="1:8" s="118" customFormat="1" ht="15.75" x14ac:dyDescent="0.2">
      <c r="A68" s="131" t="s">
        <v>2443</v>
      </c>
      <c r="B68" s="131" t="s">
        <v>2444</v>
      </c>
      <c r="C68" s="127" t="s">
        <v>643</v>
      </c>
      <c r="D68" s="132" t="s">
        <v>644</v>
      </c>
      <c r="E68" s="133">
        <v>901000</v>
      </c>
      <c r="F68" s="134">
        <v>364274300</v>
      </c>
      <c r="G68" s="134">
        <v>0.63684865223383991</v>
      </c>
      <c r="H68" s="127"/>
    </row>
    <row r="69" spans="1:8" s="118" customFormat="1" ht="15.75" x14ac:dyDescent="0.2">
      <c r="A69" s="131" t="s">
        <v>2425</v>
      </c>
      <c r="B69" s="131" t="s">
        <v>181</v>
      </c>
      <c r="C69" s="127" t="s">
        <v>48</v>
      </c>
      <c r="D69" s="132" t="s">
        <v>98</v>
      </c>
      <c r="E69" s="133">
        <v>730000</v>
      </c>
      <c r="F69" s="134">
        <v>833076000</v>
      </c>
      <c r="G69" s="134">
        <v>1.4563534097224036</v>
      </c>
      <c r="H69" s="127"/>
    </row>
    <row r="70" spans="1:8" s="118" customFormat="1" ht="31.5" x14ac:dyDescent="0.2">
      <c r="A70" s="131" t="s">
        <v>2445</v>
      </c>
      <c r="B70" s="131" t="s">
        <v>75</v>
      </c>
      <c r="C70" s="127" t="s">
        <v>74</v>
      </c>
      <c r="D70" s="132" t="s">
        <v>136</v>
      </c>
      <c r="E70" s="133">
        <v>300000</v>
      </c>
      <c r="F70" s="134">
        <v>564600000</v>
      </c>
      <c r="G70" s="134">
        <v>0.98703480598973869</v>
      </c>
      <c r="H70" s="127"/>
    </row>
    <row r="71" spans="1:8" s="118" customFormat="1" ht="15.75" x14ac:dyDescent="0.2">
      <c r="A71" s="131" t="s">
        <v>2446</v>
      </c>
      <c r="B71" s="131" t="s">
        <v>479</v>
      </c>
      <c r="C71" s="127" t="s">
        <v>74</v>
      </c>
      <c r="D71" s="132" t="s">
        <v>136</v>
      </c>
      <c r="E71" s="133">
        <v>327000</v>
      </c>
      <c r="F71" s="134">
        <v>179359500</v>
      </c>
      <c r="G71" s="134">
        <v>0.3136020464087198</v>
      </c>
      <c r="H71" s="127"/>
    </row>
    <row r="72" spans="1:8" s="118" customFormat="1" ht="31.5" x14ac:dyDescent="0.2">
      <c r="A72" s="131" t="s">
        <v>2447</v>
      </c>
      <c r="B72" s="131" t="s">
        <v>477</v>
      </c>
      <c r="C72" s="127" t="s">
        <v>476</v>
      </c>
      <c r="D72" s="132" t="s">
        <v>475</v>
      </c>
      <c r="E72" s="133">
        <v>180000</v>
      </c>
      <c r="F72" s="134">
        <v>292266000</v>
      </c>
      <c r="G72" s="134">
        <v>0.5109720941312057</v>
      </c>
      <c r="H72" s="127"/>
    </row>
    <row r="73" spans="1:8" s="118" customFormat="1" ht="15.75" x14ac:dyDescent="0.2">
      <c r="A73" s="131" t="s">
        <v>2448</v>
      </c>
      <c r="B73" s="131" t="s">
        <v>2449</v>
      </c>
      <c r="C73" s="127" t="s">
        <v>2450</v>
      </c>
      <c r="D73" s="132" t="s">
        <v>98</v>
      </c>
      <c r="E73" s="133">
        <v>206000</v>
      </c>
      <c r="F73" s="134">
        <v>390019800</v>
      </c>
      <c r="G73" s="134">
        <v>0.68185394921531806</v>
      </c>
      <c r="H73" s="127"/>
    </row>
    <row r="74" spans="1:8" s="118" customFormat="1" ht="15.75" x14ac:dyDescent="0.2">
      <c r="A74" s="131" t="s">
        <v>2426</v>
      </c>
      <c r="B74" s="131" t="s">
        <v>93</v>
      </c>
      <c r="C74" s="127" t="s">
        <v>143</v>
      </c>
      <c r="D74" s="132" t="s">
        <v>144</v>
      </c>
      <c r="E74" s="133">
        <v>940000</v>
      </c>
      <c r="F74" s="134">
        <v>1032590000</v>
      </c>
      <c r="G74" s="134">
        <v>1.8051206436841691</v>
      </c>
      <c r="H74" s="127"/>
    </row>
    <row r="75" spans="1:8" s="118" customFormat="1" ht="15.75" x14ac:dyDescent="0.2">
      <c r="A75" s="131" t="s">
        <v>3157</v>
      </c>
      <c r="B75" s="131" t="s">
        <v>3155</v>
      </c>
      <c r="C75" s="127">
        <v>64990</v>
      </c>
      <c r="D75" s="132" t="s">
        <v>98</v>
      </c>
      <c r="E75" s="133">
        <v>460800</v>
      </c>
      <c r="F75" s="134">
        <v>54927360</v>
      </c>
      <c r="G75" s="134">
        <v>9.6017639945177313E-2</v>
      </c>
      <c r="H75" s="127"/>
    </row>
    <row r="76" spans="1:8" s="118" customFormat="1" ht="15.75" x14ac:dyDescent="0.2">
      <c r="A76" s="131" t="s">
        <v>3158</v>
      </c>
      <c r="B76" s="131" t="s">
        <v>3156</v>
      </c>
      <c r="C76" s="127">
        <v>64990</v>
      </c>
      <c r="D76" s="132" t="s">
        <v>98</v>
      </c>
      <c r="E76" s="133">
        <v>100000</v>
      </c>
      <c r="F76" s="134">
        <v>20868000</v>
      </c>
      <c r="G76" s="134">
        <v>3.6479017203374792E-2</v>
      </c>
      <c r="H76" s="127"/>
    </row>
    <row r="77" spans="1:8" s="118" customFormat="1" ht="15.75" x14ac:dyDescent="0.2">
      <c r="A77" s="131"/>
      <c r="B77" s="131"/>
      <c r="C77" s="127"/>
      <c r="D77" s="135"/>
      <c r="E77" s="139"/>
      <c r="F77" s="140"/>
      <c r="G77" s="140"/>
      <c r="H77" s="125"/>
    </row>
    <row r="78" spans="1:8" s="118" customFormat="1" ht="15.75" x14ac:dyDescent="0.2">
      <c r="A78" s="128" t="s">
        <v>4216</v>
      </c>
      <c r="B78" s="131"/>
      <c r="C78" s="127"/>
      <c r="D78" s="135"/>
      <c r="E78" s="139">
        <v>350000</v>
      </c>
      <c r="F78" s="140">
        <v>34990510.710000001</v>
      </c>
      <c r="G78" s="140">
        <v>6.1166352412543604E-2</v>
      </c>
      <c r="H78" s="125"/>
    </row>
    <row r="79" spans="1:8" s="118" customFormat="1" ht="15.75" x14ac:dyDescent="0.2">
      <c r="A79" s="131"/>
      <c r="B79" s="131"/>
      <c r="C79" s="127"/>
      <c r="D79" s="135"/>
      <c r="E79" s="139"/>
      <c r="F79" s="140"/>
      <c r="G79" s="140"/>
      <c r="H79" s="125"/>
    </row>
    <row r="80" spans="1:8" s="118" customFormat="1" ht="15.75" x14ac:dyDescent="0.2">
      <c r="A80" s="128" t="s">
        <v>43</v>
      </c>
      <c r="B80" s="131"/>
      <c r="C80" s="127"/>
      <c r="D80" s="135"/>
      <c r="E80" s="139"/>
      <c r="F80" s="140"/>
      <c r="G80" s="140"/>
      <c r="H80" s="127"/>
    </row>
    <row r="81" spans="1:10" s="118" customFormat="1" ht="15.75" x14ac:dyDescent="0.2">
      <c r="A81" s="131" t="s">
        <v>73</v>
      </c>
      <c r="B81" s="131"/>
      <c r="C81" s="127"/>
      <c r="D81" s="135"/>
      <c r="E81" s="139"/>
      <c r="F81" s="140"/>
      <c r="G81" s="140"/>
      <c r="H81" s="127" t="s">
        <v>2427</v>
      </c>
    </row>
    <row r="82" spans="1:10" s="118" customFormat="1" ht="31.5" x14ac:dyDescent="0.2">
      <c r="A82" s="131" t="s">
        <v>145</v>
      </c>
      <c r="B82" s="131" t="s">
        <v>115</v>
      </c>
      <c r="C82" s="127" t="s">
        <v>68</v>
      </c>
      <c r="D82" s="132" t="s">
        <v>107</v>
      </c>
      <c r="E82" s="133">
        <v>140291.11300000001</v>
      </c>
      <c r="F82" s="134">
        <v>526075540.26999998</v>
      </c>
      <c r="G82" s="134">
        <v>0.91962424208280702</v>
      </c>
      <c r="H82" s="127"/>
    </row>
    <row r="83" spans="1:10" s="118" customFormat="1" ht="31.5" x14ac:dyDescent="0.2">
      <c r="A83" s="131" t="s">
        <v>2428</v>
      </c>
      <c r="B83" s="131" t="s">
        <v>1452</v>
      </c>
      <c r="C83" s="127" t="s">
        <v>68</v>
      </c>
      <c r="D83" s="132" t="s">
        <v>107</v>
      </c>
      <c r="E83" s="133">
        <v>50535.313000000002</v>
      </c>
      <c r="F83" s="134">
        <v>23358114</v>
      </c>
      <c r="G83" s="134">
        <v>4.0831945679719643E-2</v>
      </c>
      <c r="H83" s="127"/>
    </row>
    <row r="84" spans="1:10" s="118" customFormat="1" ht="15.75" x14ac:dyDescent="0.2">
      <c r="A84" s="131"/>
      <c r="B84" s="131"/>
      <c r="C84" s="127"/>
      <c r="D84" s="135"/>
      <c r="E84" s="139"/>
      <c r="F84" s="140"/>
      <c r="G84" s="140"/>
      <c r="H84" s="127"/>
    </row>
    <row r="85" spans="1:10" s="118" customFormat="1" ht="15.75" x14ac:dyDescent="0.2">
      <c r="A85" s="131" t="s">
        <v>1454</v>
      </c>
      <c r="B85" s="131"/>
      <c r="C85" s="127"/>
      <c r="D85" s="135"/>
      <c r="E85" s="139"/>
      <c r="F85" s="134">
        <v>435611181.38</v>
      </c>
      <c r="G85" s="134">
        <v>0.76148494247380849</v>
      </c>
      <c r="H85" s="127"/>
    </row>
    <row r="86" spans="1:10" s="118" customFormat="1" ht="15.75" x14ac:dyDescent="0.2">
      <c r="A86" s="120" t="s">
        <v>18</v>
      </c>
      <c r="B86" s="120"/>
      <c r="C86" s="120"/>
      <c r="D86" s="129"/>
      <c r="E86" s="126">
        <f>SUM(E8:E85)</f>
        <v>49049168.425999999</v>
      </c>
      <c r="F86" s="126">
        <f>SUM(F8:F85)</f>
        <v>57205488524.149994</v>
      </c>
      <c r="G86" s="126">
        <f>SUM(G8:G85)</f>
        <v>99.999999999996447</v>
      </c>
      <c r="H86" s="127"/>
      <c r="I86" s="80"/>
      <c r="J86" s="81"/>
    </row>
    <row r="87" spans="1:10" s="118" customFormat="1" ht="15.75" x14ac:dyDescent="0.2">
      <c r="A87" s="142"/>
      <c r="B87" s="142"/>
      <c r="C87" s="143"/>
      <c r="D87" s="153"/>
      <c r="E87" s="121"/>
      <c r="F87" s="125"/>
      <c r="G87" s="121"/>
      <c r="H87" s="127"/>
    </row>
    <row r="88" spans="1:10" s="114" customFormat="1" ht="15.75" x14ac:dyDescent="0.25">
      <c r="A88" s="213" t="s">
        <v>2367</v>
      </c>
      <c r="B88" s="213"/>
      <c r="C88" s="213"/>
      <c r="D88" s="216">
        <v>420549989.89209998</v>
      </c>
      <c r="E88" s="216"/>
      <c r="F88" s="216"/>
      <c r="G88" s="216"/>
      <c r="H88" s="216"/>
    </row>
    <row r="89" spans="1:10" s="114" customFormat="1" ht="15.75" x14ac:dyDescent="0.25">
      <c r="A89" s="213" t="s">
        <v>2368</v>
      </c>
      <c r="B89" s="213"/>
      <c r="C89" s="213"/>
      <c r="D89" s="216">
        <v>70.780500000000004</v>
      </c>
      <c r="E89" s="216"/>
      <c r="F89" s="216"/>
      <c r="G89" s="216"/>
      <c r="H89" s="216"/>
    </row>
    <row r="90" spans="1:10" s="114" customFormat="1" ht="15.75" x14ac:dyDescent="0.25">
      <c r="A90" s="213" t="s">
        <v>2369</v>
      </c>
      <c r="B90" s="213"/>
      <c r="C90" s="213"/>
      <c r="D90" s="216">
        <v>72.591200000000001</v>
      </c>
      <c r="E90" s="216"/>
      <c r="F90" s="216"/>
      <c r="G90" s="216"/>
      <c r="H90" s="216"/>
    </row>
    <row r="91" spans="1:10" s="114" customFormat="1" ht="15.75" x14ac:dyDescent="0.25">
      <c r="A91" s="215"/>
      <c r="B91" s="215"/>
      <c r="C91" s="215"/>
      <c r="D91" s="216"/>
      <c r="E91" s="216"/>
      <c r="F91" s="216"/>
      <c r="G91" s="216"/>
      <c r="H91" s="216"/>
    </row>
    <row r="92" spans="1:10" s="114" customFormat="1" ht="15.75" x14ac:dyDescent="0.25">
      <c r="A92" s="213" t="s">
        <v>203</v>
      </c>
      <c r="B92" s="213"/>
      <c r="C92" s="213"/>
      <c r="D92" s="216">
        <v>99571170.849199995</v>
      </c>
      <c r="E92" s="216"/>
      <c r="F92" s="216"/>
      <c r="G92" s="216"/>
      <c r="H92" s="216"/>
    </row>
    <row r="93" spans="1:10" s="114" customFormat="1" ht="15.75" x14ac:dyDescent="0.25">
      <c r="A93" s="213" t="s">
        <v>204</v>
      </c>
      <c r="B93" s="213"/>
      <c r="C93" s="213"/>
      <c r="D93" s="216">
        <v>70.7637</v>
      </c>
      <c r="E93" s="216"/>
      <c r="F93" s="216"/>
      <c r="G93" s="216"/>
      <c r="H93" s="216"/>
    </row>
    <row r="94" spans="1:10" s="114" customFormat="1" ht="15.75" x14ac:dyDescent="0.25">
      <c r="A94" s="213" t="s">
        <v>205</v>
      </c>
      <c r="B94" s="213"/>
      <c r="C94" s="213"/>
      <c r="D94" s="216">
        <v>72.567999999999998</v>
      </c>
      <c r="E94" s="216"/>
      <c r="F94" s="216"/>
      <c r="G94" s="216"/>
      <c r="H94" s="216"/>
    </row>
    <row r="95" spans="1:10" s="114" customFormat="1" ht="15.75" x14ac:dyDescent="0.25">
      <c r="A95" s="215"/>
      <c r="B95" s="215"/>
      <c r="C95" s="215"/>
      <c r="D95" s="210"/>
      <c r="E95" s="211"/>
      <c r="F95" s="211"/>
      <c r="G95" s="211"/>
      <c r="H95" s="212"/>
    </row>
    <row r="96" spans="1:10" s="114" customFormat="1" ht="15.75" x14ac:dyDescent="0.25">
      <c r="A96" s="213" t="s">
        <v>206</v>
      </c>
      <c r="B96" s="213"/>
      <c r="C96" s="213"/>
      <c r="D96" s="216">
        <v>268415522.55739999</v>
      </c>
      <c r="E96" s="216"/>
      <c r="F96" s="216"/>
      <c r="G96" s="216"/>
      <c r="H96" s="216"/>
    </row>
    <row r="97" spans="1:8" s="114" customFormat="1" ht="15.75" x14ac:dyDescent="0.25">
      <c r="A97" s="213" t="s">
        <v>207</v>
      </c>
      <c r="B97" s="213"/>
      <c r="C97" s="213"/>
      <c r="D97" s="210">
        <v>70.680400000000006</v>
      </c>
      <c r="E97" s="211"/>
      <c r="F97" s="211"/>
      <c r="G97" s="211"/>
      <c r="H97" s="212"/>
    </row>
    <row r="98" spans="1:8" s="114" customFormat="1" ht="15.75" x14ac:dyDescent="0.25">
      <c r="A98" s="213" t="s">
        <v>208</v>
      </c>
      <c r="B98" s="213"/>
      <c r="C98" s="213"/>
      <c r="D98" s="210">
        <v>72.468000000000004</v>
      </c>
      <c r="E98" s="211"/>
      <c r="F98" s="211"/>
      <c r="G98" s="211"/>
      <c r="H98" s="212"/>
    </row>
    <row r="99" spans="1:8" ht="15.75" x14ac:dyDescent="0.2">
      <c r="A99" s="156"/>
      <c r="B99" s="156"/>
      <c r="C99" s="156"/>
      <c r="D99" s="178"/>
      <c r="E99" s="158"/>
      <c r="F99" s="159"/>
      <c r="G99" s="160"/>
      <c r="H99" s="175"/>
    </row>
    <row r="100" spans="1:8" ht="15.75" x14ac:dyDescent="0.2">
      <c r="A100" s="179" t="s">
        <v>56</v>
      </c>
      <c r="B100" s="156"/>
      <c r="C100" s="156"/>
      <c r="D100" s="178"/>
      <c r="E100" s="158"/>
      <c r="F100" s="159"/>
      <c r="G100" s="160"/>
      <c r="H100" s="175"/>
    </row>
    <row r="101" spans="1:8" ht="15.75" x14ac:dyDescent="0.2">
      <c r="A101" s="156"/>
      <c r="B101" s="156"/>
      <c r="C101" s="156"/>
      <c r="D101" s="178"/>
      <c r="E101" s="158"/>
      <c r="F101" s="159"/>
      <c r="G101" s="160"/>
      <c r="H101" s="175"/>
    </row>
    <row r="102" spans="1:8" ht="15.75" x14ac:dyDescent="0.2">
      <c r="A102" s="162" t="s">
        <v>61</v>
      </c>
      <c r="B102" s="163"/>
      <c r="C102" s="164"/>
      <c r="H102" s="175"/>
    </row>
    <row r="103" spans="1:8" ht="15.75" x14ac:dyDescent="0.2">
      <c r="A103" s="163" t="s">
        <v>2429</v>
      </c>
      <c r="B103" s="163"/>
      <c r="C103" s="163"/>
      <c r="D103" s="181"/>
      <c r="E103" s="170"/>
      <c r="F103" s="171" t="s">
        <v>62</v>
      </c>
      <c r="H103" s="175"/>
    </row>
    <row r="104" spans="1:8" ht="15.75" x14ac:dyDescent="0.2">
      <c r="A104" s="163"/>
      <c r="B104" s="163"/>
      <c r="C104" s="163"/>
      <c r="D104" s="181"/>
      <c r="E104" s="170"/>
      <c r="F104" s="171"/>
      <c r="H104" s="175"/>
    </row>
    <row r="105" spans="1:8" ht="15.75" x14ac:dyDescent="0.2">
      <c r="A105" s="163" t="s">
        <v>63</v>
      </c>
      <c r="B105" s="163"/>
      <c r="C105" s="163"/>
      <c r="D105" s="181"/>
      <c r="E105" s="170"/>
      <c r="F105" s="171" t="s">
        <v>62</v>
      </c>
      <c r="H105" s="175"/>
    </row>
    <row r="106" spans="1:8" ht="15.75" x14ac:dyDescent="0.2">
      <c r="A106" s="162"/>
      <c r="B106" s="163"/>
      <c r="C106" s="163"/>
      <c r="D106" s="181"/>
      <c r="E106" s="170"/>
      <c r="F106" s="171"/>
      <c r="H106" s="175"/>
    </row>
    <row r="107" spans="1:8" ht="15.75" x14ac:dyDescent="0.2">
      <c r="A107" s="163" t="s">
        <v>64</v>
      </c>
      <c r="B107" s="163"/>
      <c r="C107" s="163"/>
      <c r="D107" s="181"/>
      <c r="E107" s="170"/>
      <c r="F107" s="171" t="s">
        <v>62</v>
      </c>
      <c r="H107" s="175"/>
    </row>
    <row r="108" spans="1:8" ht="15.75" x14ac:dyDescent="0.2">
      <c r="A108" s="163"/>
      <c r="B108" s="163"/>
      <c r="C108" s="163"/>
      <c r="D108" s="181"/>
      <c r="E108" s="170"/>
      <c r="F108" s="171"/>
      <c r="H108" s="175"/>
    </row>
    <row r="109" spans="1:8" ht="15.75" x14ac:dyDescent="0.2">
      <c r="A109" s="163" t="s">
        <v>65</v>
      </c>
      <c r="B109" s="163"/>
      <c r="C109" s="163"/>
      <c r="D109" s="181"/>
      <c r="E109" s="170"/>
      <c r="F109" s="171" t="s">
        <v>62</v>
      </c>
      <c r="H109" s="175"/>
    </row>
    <row r="110" spans="1:8" ht="15.75" x14ac:dyDescent="0.2">
      <c r="A110" s="163"/>
      <c r="B110" s="163"/>
      <c r="C110" s="163"/>
      <c r="D110" s="181"/>
      <c r="E110" s="170"/>
      <c r="F110" s="171"/>
      <c r="H110" s="175"/>
    </row>
    <row r="111" spans="1:8" ht="15.75" x14ac:dyDescent="0.2">
      <c r="A111" s="163"/>
      <c r="B111" s="163"/>
      <c r="C111" s="163"/>
      <c r="D111" s="181"/>
      <c r="E111" s="170"/>
      <c r="F111" s="171"/>
      <c r="H111" s="175"/>
    </row>
    <row r="112" spans="1:8" ht="15.75" x14ac:dyDescent="0.2">
      <c r="A112" s="163"/>
      <c r="B112" s="163"/>
      <c r="C112" s="164"/>
      <c r="H112" s="175"/>
    </row>
    <row r="113" spans="1:8" ht="15.75" x14ac:dyDescent="0.2">
      <c r="A113" s="163"/>
      <c r="B113" s="163"/>
      <c r="C113" s="164"/>
      <c r="H113" s="175"/>
    </row>
    <row r="114" spans="1:8" x14ac:dyDescent="0.2">
      <c r="H114" s="175"/>
    </row>
    <row r="115" spans="1:8" x14ac:dyDescent="0.2">
      <c r="H115" s="175"/>
    </row>
    <row r="116" spans="1:8" x14ac:dyDescent="0.2">
      <c r="H116" s="175"/>
    </row>
    <row r="117" spans="1:8" x14ac:dyDescent="0.2">
      <c r="H117" s="175"/>
    </row>
    <row r="118" spans="1:8" x14ac:dyDescent="0.2">
      <c r="H118" s="175"/>
    </row>
    <row r="119" spans="1:8" x14ac:dyDescent="0.2">
      <c r="H119" s="175"/>
    </row>
    <row r="120" spans="1:8" x14ac:dyDescent="0.2">
      <c r="H120" s="175"/>
    </row>
    <row r="121" spans="1:8" x14ac:dyDescent="0.2">
      <c r="H121" s="175"/>
    </row>
    <row r="122" spans="1:8" x14ac:dyDescent="0.2">
      <c r="H122" s="175"/>
    </row>
    <row r="123" spans="1:8" x14ac:dyDescent="0.2">
      <c r="H123" s="175"/>
    </row>
    <row r="124" spans="1:8" x14ac:dyDescent="0.2">
      <c r="H124" s="175"/>
    </row>
    <row r="125" spans="1:8" x14ac:dyDescent="0.2">
      <c r="H125" s="175"/>
    </row>
    <row r="126" spans="1:8" x14ac:dyDescent="0.2">
      <c r="H126" s="175"/>
    </row>
    <row r="127" spans="1:8" x14ac:dyDescent="0.2">
      <c r="H127" s="175"/>
    </row>
    <row r="128" spans="1:8" x14ac:dyDescent="0.2">
      <c r="H128" s="175"/>
    </row>
    <row r="129" spans="8:8" x14ac:dyDescent="0.2">
      <c r="H129" s="175"/>
    </row>
    <row r="130" spans="8:8" x14ac:dyDescent="0.2">
      <c r="H130" s="175"/>
    </row>
    <row r="131" spans="8:8" x14ac:dyDescent="0.2">
      <c r="H131" s="175"/>
    </row>
    <row r="132" spans="8:8" x14ac:dyDescent="0.2">
      <c r="H132" s="175"/>
    </row>
    <row r="133" spans="8:8" x14ac:dyDescent="0.2">
      <c r="H133" s="175"/>
    </row>
    <row r="134" spans="8:8" x14ac:dyDescent="0.2">
      <c r="H134" s="175"/>
    </row>
    <row r="135" spans="8:8" x14ac:dyDescent="0.2">
      <c r="H135" s="175"/>
    </row>
    <row r="136" spans="8:8" x14ac:dyDescent="0.2">
      <c r="H136" s="175"/>
    </row>
    <row r="137" spans="8:8" x14ac:dyDescent="0.2">
      <c r="H137" s="175"/>
    </row>
    <row r="138" spans="8:8" x14ac:dyDescent="0.2">
      <c r="H138" s="175"/>
    </row>
    <row r="139" spans="8:8" x14ac:dyDescent="0.2">
      <c r="H139" s="175"/>
    </row>
    <row r="140" spans="8:8" x14ac:dyDescent="0.2">
      <c r="H140" s="175"/>
    </row>
    <row r="141" spans="8:8" x14ac:dyDescent="0.2">
      <c r="H141" s="175"/>
    </row>
    <row r="142" spans="8:8" x14ac:dyDescent="0.2">
      <c r="H142" s="175"/>
    </row>
    <row r="143" spans="8:8" x14ac:dyDescent="0.2">
      <c r="H143" s="175"/>
    </row>
    <row r="144" spans="8:8" x14ac:dyDescent="0.2">
      <c r="H144" s="175"/>
    </row>
    <row r="145" spans="8:8" x14ac:dyDescent="0.2">
      <c r="H145" s="175"/>
    </row>
    <row r="146" spans="8:8" x14ac:dyDescent="0.2">
      <c r="H146" s="175"/>
    </row>
    <row r="147" spans="8:8" x14ac:dyDescent="0.2">
      <c r="H147" s="175"/>
    </row>
    <row r="148" spans="8:8" x14ac:dyDescent="0.2">
      <c r="H148" s="175"/>
    </row>
    <row r="149" spans="8:8" x14ac:dyDescent="0.2">
      <c r="H149" s="175"/>
    </row>
    <row r="150" spans="8:8" x14ac:dyDescent="0.2">
      <c r="H150" s="175"/>
    </row>
    <row r="151" spans="8:8" x14ac:dyDescent="0.2">
      <c r="H151" s="175"/>
    </row>
    <row r="152" spans="8:8" x14ac:dyDescent="0.2">
      <c r="H152" s="175"/>
    </row>
    <row r="153" spans="8:8" x14ac:dyDescent="0.2">
      <c r="H153" s="175"/>
    </row>
    <row r="154" spans="8:8" x14ac:dyDescent="0.2">
      <c r="H154" s="175"/>
    </row>
    <row r="155" spans="8:8" x14ac:dyDescent="0.2">
      <c r="H155" s="175"/>
    </row>
    <row r="156" spans="8:8" x14ac:dyDescent="0.2">
      <c r="H156" s="175"/>
    </row>
    <row r="157" spans="8:8" x14ac:dyDescent="0.2">
      <c r="H157" s="175"/>
    </row>
    <row r="158" spans="8:8" x14ac:dyDescent="0.2">
      <c r="H158" s="175"/>
    </row>
    <row r="159" spans="8:8" x14ac:dyDescent="0.2">
      <c r="H159" s="175"/>
    </row>
    <row r="160" spans="8:8" x14ac:dyDescent="0.2">
      <c r="H160" s="175"/>
    </row>
    <row r="161" spans="8:8" x14ac:dyDescent="0.2">
      <c r="H161" s="175"/>
    </row>
    <row r="162" spans="8:8" x14ac:dyDescent="0.2">
      <c r="H162" s="175"/>
    </row>
    <row r="163" spans="8:8" x14ac:dyDescent="0.2">
      <c r="H163" s="175"/>
    </row>
    <row r="164" spans="8:8" x14ac:dyDescent="0.2">
      <c r="H164" s="175"/>
    </row>
    <row r="165" spans="8:8" x14ac:dyDescent="0.2">
      <c r="H165" s="175"/>
    </row>
    <row r="166" spans="8:8" x14ac:dyDescent="0.2">
      <c r="H166" s="175"/>
    </row>
    <row r="167" spans="8:8" x14ac:dyDescent="0.2">
      <c r="H167" s="175"/>
    </row>
    <row r="168" spans="8:8" x14ac:dyDescent="0.2">
      <c r="H168" s="175"/>
    </row>
    <row r="169" spans="8:8" x14ac:dyDescent="0.2">
      <c r="H169" s="175"/>
    </row>
    <row r="170" spans="8:8" x14ac:dyDescent="0.2">
      <c r="H170" s="175"/>
    </row>
    <row r="171" spans="8:8" x14ac:dyDescent="0.2">
      <c r="H171" s="175"/>
    </row>
    <row r="172" spans="8:8" x14ac:dyDescent="0.2">
      <c r="H172" s="175"/>
    </row>
    <row r="173" spans="8:8" x14ac:dyDescent="0.2">
      <c r="H173" s="175"/>
    </row>
    <row r="174" spans="8:8" x14ac:dyDescent="0.2">
      <c r="H174" s="175"/>
    </row>
    <row r="175" spans="8:8" x14ac:dyDescent="0.2">
      <c r="H175" s="175"/>
    </row>
    <row r="176" spans="8:8" x14ac:dyDescent="0.2">
      <c r="H176" s="175"/>
    </row>
    <row r="177" spans="8:8" x14ac:dyDescent="0.2">
      <c r="H177" s="175"/>
    </row>
    <row r="178" spans="8:8" x14ac:dyDescent="0.2">
      <c r="H178" s="175"/>
    </row>
    <row r="179" spans="8:8" x14ac:dyDescent="0.2">
      <c r="H179" s="175"/>
    </row>
    <row r="180" spans="8:8" x14ac:dyDescent="0.2">
      <c r="H180" s="175"/>
    </row>
    <row r="181" spans="8:8" x14ac:dyDescent="0.2">
      <c r="H181" s="175"/>
    </row>
    <row r="182" spans="8:8" x14ac:dyDescent="0.2">
      <c r="H182" s="175"/>
    </row>
    <row r="183" spans="8:8" x14ac:dyDescent="0.2">
      <c r="H183" s="175"/>
    </row>
    <row r="184" spans="8:8" x14ac:dyDescent="0.2">
      <c r="H184" s="175"/>
    </row>
    <row r="185" spans="8:8" x14ac:dyDescent="0.2">
      <c r="H185" s="175"/>
    </row>
    <row r="186" spans="8:8" x14ac:dyDescent="0.2">
      <c r="H186" s="175"/>
    </row>
    <row r="187" spans="8:8" x14ac:dyDescent="0.2">
      <c r="H187" s="175"/>
    </row>
    <row r="188" spans="8:8" x14ac:dyDescent="0.2">
      <c r="H188" s="175"/>
    </row>
    <row r="189" spans="8:8" x14ac:dyDescent="0.2">
      <c r="H189" s="175"/>
    </row>
    <row r="190" spans="8:8" x14ac:dyDescent="0.2">
      <c r="H190" s="175"/>
    </row>
    <row r="191" spans="8:8" x14ac:dyDescent="0.2">
      <c r="H191" s="175"/>
    </row>
    <row r="192" spans="8:8" x14ac:dyDescent="0.2">
      <c r="H192" s="175"/>
    </row>
    <row r="193" spans="8:8" x14ac:dyDescent="0.2">
      <c r="H193" s="175"/>
    </row>
    <row r="194" spans="8:8" x14ac:dyDescent="0.2">
      <c r="H194" s="175"/>
    </row>
    <row r="195" spans="8:8" x14ac:dyDescent="0.2">
      <c r="H195" s="175"/>
    </row>
    <row r="196" spans="8:8" x14ac:dyDescent="0.2">
      <c r="H196" s="175"/>
    </row>
    <row r="197" spans="8:8" x14ac:dyDescent="0.2">
      <c r="H197" s="175"/>
    </row>
    <row r="198" spans="8:8" x14ac:dyDescent="0.2">
      <c r="H198" s="175"/>
    </row>
    <row r="199" spans="8:8" x14ac:dyDescent="0.2">
      <c r="H199" s="175"/>
    </row>
    <row r="200" spans="8:8" x14ac:dyDescent="0.2">
      <c r="H200" s="175"/>
    </row>
    <row r="201" spans="8:8" x14ac:dyDescent="0.2">
      <c r="H201" s="175"/>
    </row>
    <row r="202" spans="8:8" x14ac:dyDescent="0.2">
      <c r="H202" s="175"/>
    </row>
    <row r="203" spans="8:8" x14ac:dyDescent="0.2">
      <c r="H203" s="175"/>
    </row>
    <row r="204" spans="8:8" x14ac:dyDescent="0.2">
      <c r="H204" s="175"/>
    </row>
    <row r="205" spans="8:8" x14ac:dyDescent="0.2">
      <c r="H205" s="175"/>
    </row>
    <row r="206" spans="8:8" x14ac:dyDescent="0.2">
      <c r="H206" s="175"/>
    </row>
    <row r="207" spans="8:8" x14ac:dyDescent="0.2">
      <c r="H207" s="175"/>
    </row>
    <row r="208" spans="8:8" x14ac:dyDescent="0.2">
      <c r="H208" s="175"/>
    </row>
    <row r="209" spans="8:8" x14ac:dyDescent="0.2">
      <c r="H209" s="175"/>
    </row>
    <row r="210" spans="8:8" x14ac:dyDescent="0.2">
      <c r="H210" s="175"/>
    </row>
    <row r="211" spans="8:8" x14ac:dyDescent="0.2">
      <c r="H211" s="175"/>
    </row>
    <row r="212" spans="8:8" x14ac:dyDescent="0.2">
      <c r="H212" s="175"/>
    </row>
    <row r="213" spans="8:8" x14ac:dyDescent="0.2">
      <c r="H213" s="175"/>
    </row>
    <row r="214" spans="8:8" x14ac:dyDescent="0.2">
      <c r="H214" s="175"/>
    </row>
    <row r="215" spans="8:8" x14ac:dyDescent="0.2">
      <c r="H215" s="175"/>
    </row>
    <row r="216" spans="8:8" x14ac:dyDescent="0.2">
      <c r="H216" s="175"/>
    </row>
    <row r="217" spans="8:8" x14ac:dyDescent="0.2">
      <c r="H217" s="175"/>
    </row>
    <row r="218" spans="8:8" x14ac:dyDescent="0.2">
      <c r="H218" s="175"/>
    </row>
    <row r="219" spans="8:8" x14ac:dyDescent="0.2">
      <c r="H219" s="175"/>
    </row>
    <row r="220" spans="8:8" x14ac:dyDescent="0.2">
      <c r="H220" s="175"/>
    </row>
    <row r="221" spans="8:8" x14ac:dyDescent="0.2">
      <c r="H221" s="175"/>
    </row>
    <row r="222" spans="8:8" x14ac:dyDescent="0.2">
      <c r="H222" s="175"/>
    </row>
    <row r="223" spans="8:8" x14ac:dyDescent="0.2">
      <c r="H223" s="175"/>
    </row>
    <row r="224" spans="8:8" x14ac:dyDescent="0.2">
      <c r="H224" s="175"/>
    </row>
    <row r="225" spans="8:8" x14ac:dyDescent="0.2">
      <c r="H225" s="175"/>
    </row>
    <row r="226" spans="8:8" x14ac:dyDescent="0.2">
      <c r="H226" s="175"/>
    </row>
    <row r="227" spans="8:8" x14ac:dyDescent="0.2">
      <c r="H227" s="175"/>
    </row>
    <row r="228" spans="8:8" x14ac:dyDescent="0.2">
      <c r="H228" s="175"/>
    </row>
    <row r="229" spans="8:8" x14ac:dyDescent="0.2">
      <c r="H229" s="175"/>
    </row>
    <row r="230" spans="8:8" x14ac:dyDescent="0.2">
      <c r="H230" s="175"/>
    </row>
    <row r="231" spans="8:8" x14ac:dyDescent="0.2">
      <c r="H231" s="175"/>
    </row>
    <row r="232" spans="8:8" x14ac:dyDescent="0.2">
      <c r="H232" s="175"/>
    </row>
    <row r="233" spans="8:8" x14ac:dyDescent="0.2">
      <c r="H233" s="175"/>
    </row>
    <row r="234" spans="8:8" x14ac:dyDescent="0.2">
      <c r="H234" s="175"/>
    </row>
    <row r="235" spans="8:8" x14ac:dyDescent="0.2">
      <c r="H235" s="175"/>
    </row>
    <row r="236" spans="8:8" x14ac:dyDescent="0.2">
      <c r="H236" s="175"/>
    </row>
    <row r="237" spans="8:8" x14ac:dyDescent="0.2">
      <c r="H237" s="175"/>
    </row>
    <row r="238" spans="8:8" x14ac:dyDescent="0.2">
      <c r="H238" s="175"/>
    </row>
    <row r="239" spans="8:8" x14ac:dyDescent="0.2">
      <c r="H239" s="175"/>
    </row>
    <row r="240" spans="8:8" x14ac:dyDescent="0.2">
      <c r="H240" s="175"/>
    </row>
    <row r="241" spans="8:8" x14ac:dyDescent="0.2">
      <c r="H241" s="175"/>
    </row>
    <row r="242" spans="8:8" x14ac:dyDescent="0.2">
      <c r="H242" s="175"/>
    </row>
    <row r="243" spans="8:8" x14ac:dyDescent="0.2">
      <c r="H243" s="175"/>
    </row>
    <row r="244" spans="8:8" x14ac:dyDescent="0.2">
      <c r="H244" s="175"/>
    </row>
    <row r="245" spans="8:8" x14ac:dyDescent="0.2">
      <c r="H245" s="175"/>
    </row>
    <row r="246" spans="8:8" x14ac:dyDescent="0.2">
      <c r="H246" s="175"/>
    </row>
    <row r="247" spans="8:8" x14ac:dyDescent="0.2">
      <c r="H247" s="175"/>
    </row>
    <row r="248" spans="8:8" x14ac:dyDescent="0.2">
      <c r="H248" s="175"/>
    </row>
    <row r="249" spans="8:8" x14ac:dyDescent="0.2">
      <c r="H249" s="175"/>
    </row>
    <row r="250" spans="8:8" x14ac:dyDescent="0.2">
      <c r="H250" s="175"/>
    </row>
    <row r="251" spans="8:8" x14ac:dyDescent="0.2">
      <c r="H251" s="175"/>
    </row>
    <row r="252" spans="8:8" x14ac:dyDescent="0.2">
      <c r="H252" s="175"/>
    </row>
    <row r="253" spans="8:8" x14ac:dyDescent="0.2">
      <c r="H253" s="175"/>
    </row>
    <row r="254" spans="8:8" x14ac:dyDescent="0.2">
      <c r="H254" s="175"/>
    </row>
    <row r="255" spans="8:8" x14ac:dyDescent="0.2">
      <c r="H255" s="175"/>
    </row>
    <row r="256" spans="8:8" x14ac:dyDescent="0.2">
      <c r="H256" s="175"/>
    </row>
    <row r="257" spans="8:8" x14ac:dyDescent="0.2">
      <c r="H257" s="175"/>
    </row>
    <row r="258" spans="8:8" x14ac:dyDescent="0.2">
      <c r="H258" s="175"/>
    </row>
    <row r="259" spans="8:8" x14ac:dyDescent="0.2">
      <c r="H259" s="175"/>
    </row>
    <row r="260" spans="8:8" x14ac:dyDescent="0.2">
      <c r="H260" s="175"/>
    </row>
    <row r="261" spans="8:8" x14ac:dyDescent="0.2">
      <c r="H261" s="175"/>
    </row>
    <row r="262" spans="8:8" x14ac:dyDescent="0.2">
      <c r="H262" s="175"/>
    </row>
    <row r="263" spans="8:8" x14ac:dyDescent="0.2">
      <c r="H263" s="175"/>
    </row>
    <row r="264" spans="8:8" x14ac:dyDescent="0.2">
      <c r="H264" s="175"/>
    </row>
    <row r="265" spans="8:8" x14ac:dyDescent="0.2">
      <c r="H265" s="175"/>
    </row>
    <row r="266" spans="8:8" x14ac:dyDescent="0.2">
      <c r="H266" s="175"/>
    </row>
    <row r="267" spans="8:8" x14ac:dyDescent="0.2">
      <c r="H267" s="175"/>
    </row>
    <row r="268" spans="8:8" x14ac:dyDescent="0.2">
      <c r="H268" s="175"/>
    </row>
    <row r="269" spans="8:8" x14ac:dyDescent="0.2">
      <c r="H269" s="175"/>
    </row>
    <row r="270" spans="8:8" x14ac:dyDescent="0.2">
      <c r="H270" s="175"/>
    </row>
    <row r="271" spans="8:8" x14ac:dyDescent="0.2">
      <c r="H271" s="175"/>
    </row>
    <row r="272" spans="8:8" x14ac:dyDescent="0.2">
      <c r="H272" s="175"/>
    </row>
    <row r="273" spans="8:8" x14ac:dyDescent="0.2">
      <c r="H273" s="175"/>
    </row>
    <row r="274" spans="8:8" x14ac:dyDescent="0.2">
      <c r="H274" s="175"/>
    </row>
    <row r="275" spans="8:8" x14ac:dyDescent="0.2">
      <c r="H275" s="175"/>
    </row>
    <row r="276" spans="8:8" x14ac:dyDescent="0.2">
      <c r="H276" s="175"/>
    </row>
    <row r="277" spans="8:8" x14ac:dyDescent="0.2">
      <c r="H277" s="175"/>
    </row>
    <row r="278" spans="8:8" x14ac:dyDescent="0.2">
      <c r="H278" s="175"/>
    </row>
    <row r="279" spans="8:8" x14ac:dyDescent="0.2">
      <c r="H279" s="175"/>
    </row>
    <row r="280" spans="8:8" x14ac:dyDescent="0.2">
      <c r="H280" s="175"/>
    </row>
    <row r="281" spans="8:8" x14ac:dyDescent="0.2">
      <c r="H281" s="175"/>
    </row>
    <row r="282" spans="8:8" x14ac:dyDescent="0.2">
      <c r="H282" s="175"/>
    </row>
    <row r="283" spans="8:8" x14ac:dyDescent="0.2">
      <c r="H283" s="175"/>
    </row>
    <row r="284" spans="8:8" x14ac:dyDescent="0.2">
      <c r="H284" s="175"/>
    </row>
    <row r="285" spans="8:8" x14ac:dyDescent="0.2">
      <c r="H285" s="175"/>
    </row>
    <row r="286" spans="8:8" x14ac:dyDescent="0.2">
      <c r="H286" s="175"/>
    </row>
    <row r="287" spans="8:8" x14ac:dyDescent="0.2">
      <c r="H287" s="175"/>
    </row>
    <row r="288" spans="8:8" x14ac:dyDescent="0.2">
      <c r="H288" s="175"/>
    </row>
    <row r="289" spans="8:8" x14ac:dyDescent="0.2">
      <c r="H289" s="175"/>
    </row>
    <row r="290" spans="8:8" x14ac:dyDescent="0.2">
      <c r="H290" s="175"/>
    </row>
    <row r="291" spans="8:8" x14ac:dyDescent="0.2">
      <c r="H291" s="175"/>
    </row>
    <row r="292" spans="8:8" x14ac:dyDescent="0.2">
      <c r="H292" s="175"/>
    </row>
    <row r="293" spans="8:8" x14ac:dyDescent="0.2">
      <c r="H293" s="175"/>
    </row>
    <row r="294" spans="8:8" x14ac:dyDescent="0.2">
      <c r="H294" s="175"/>
    </row>
    <row r="295" spans="8:8" x14ac:dyDescent="0.2">
      <c r="H295" s="175"/>
    </row>
    <row r="296" spans="8:8" x14ac:dyDescent="0.2">
      <c r="H296" s="175"/>
    </row>
    <row r="297" spans="8:8" x14ac:dyDescent="0.2">
      <c r="H297" s="175"/>
    </row>
    <row r="298" spans="8:8" x14ac:dyDescent="0.2">
      <c r="H298" s="175"/>
    </row>
    <row r="299" spans="8:8" x14ac:dyDescent="0.2">
      <c r="H299" s="175"/>
    </row>
    <row r="300" spans="8:8" x14ac:dyDescent="0.2">
      <c r="H300" s="175"/>
    </row>
    <row r="301" spans="8:8" x14ac:dyDescent="0.2">
      <c r="H301" s="175"/>
    </row>
    <row r="302" spans="8:8" x14ac:dyDescent="0.2">
      <c r="H302" s="175"/>
    </row>
    <row r="303" spans="8:8" x14ac:dyDescent="0.2">
      <c r="H303" s="175"/>
    </row>
    <row r="304" spans="8:8" x14ac:dyDescent="0.2">
      <c r="H304" s="175"/>
    </row>
    <row r="305" spans="8:8" x14ac:dyDescent="0.2">
      <c r="H305" s="175"/>
    </row>
    <row r="306" spans="8:8" x14ac:dyDescent="0.2">
      <c r="H306" s="175"/>
    </row>
    <row r="307" spans="8:8" x14ac:dyDescent="0.2">
      <c r="H307" s="175"/>
    </row>
    <row r="308" spans="8:8" x14ac:dyDescent="0.2">
      <c r="H308" s="175"/>
    </row>
    <row r="309" spans="8:8" x14ac:dyDescent="0.2">
      <c r="H309" s="175"/>
    </row>
    <row r="310" spans="8:8" x14ac:dyDescent="0.2">
      <c r="H310" s="175"/>
    </row>
    <row r="311" spans="8:8" x14ac:dyDescent="0.2">
      <c r="H311" s="175"/>
    </row>
    <row r="312" spans="8:8" x14ac:dyDescent="0.2">
      <c r="H312" s="175"/>
    </row>
    <row r="313" spans="8:8" x14ac:dyDescent="0.2">
      <c r="H313" s="175"/>
    </row>
    <row r="314" spans="8:8" x14ac:dyDescent="0.2">
      <c r="H314" s="175"/>
    </row>
    <row r="315" spans="8:8" x14ac:dyDescent="0.2">
      <c r="H315" s="175"/>
    </row>
    <row r="316" spans="8:8" x14ac:dyDescent="0.2">
      <c r="H316" s="175"/>
    </row>
    <row r="317" spans="8:8" x14ac:dyDescent="0.2">
      <c r="H317" s="175"/>
    </row>
    <row r="318" spans="8:8" x14ac:dyDescent="0.2">
      <c r="H318" s="175"/>
    </row>
    <row r="319" spans="8:8" x14ac:dyDescent="0.2">
      <c r="H319" s="175"/>
    </row>
    <row r="320" spans="8:8" x14ac:dyDescent="0.2">
      <c r="H320" s="175"/>
    </row>
    <row r="321" spans="8:8" x14ac:dyDescent="0.2">
      <c r="H321" s="175"/>
    </row>
    <row r="322" spans="8:8" x14ac:dyDescent="0.2">
      <c r="H322" s="175"/>
    </row>
    <row r="323" spans="8:8" x14ac:dyDescent="0.2">
      <c r="H323" s="175"/>
    </row>
    <row r="324" spans="8:8" x14ac:dyDescent="0.2">
      <c r="H324" s="175"/>
    </row>
    <row r="325" spans="8:8" x14ac:dyDescent="0.2">
      <c r="H325" s="175"/>
    </row>
    <row r="326" spans="8:8" x14ac:dyDescent="0.2">
      <c r="H326" s="175"/>
    </row>
    <row r="327" spans="8:8" x14ac:dyDescent="0.2">
      <c r="H327" s="175"/>
    </row>
    <row r="328" spans="8:8" x14ac:dyDescent="0.2">
      <c r="H328" s="175"/>
    </row>
    <row r="329" spans="8:8" x14ac:dyDescent="0.2">
      <c r="H329" s="175"/>
    </row>
    <row r="330" spans="8:8" x14ac:dyDescent="0.2">
      <c r="H330" s="175"/>
    </row>
    <row r="331" spans="8:8" x14ac:dyDescent="0.2">
      <c r="H331" s="175"/>
    </row>
    <row r="332" spans="8:8" x14ac:dyDescent="0.2">
      <c r="H332" s="175"/>
    </row>
    <row r="333" spans="8:8" x14ac:dyDescent="0.2">
      <c r="H333" s="175"/>
    </row>
    <row r="334" spans="8:8" x14ac:dyDescent="0.2">
      <c r="H334" s="175"/>
    </row>
    <row r="335" spans="8:8" x14ac:dyDescent="0.2">
      <c r="H335" s="175"/>
    </row>
    <row r="336" spans="8:8" x14ac:dyDescent="0.2">
      <c r="H336" s="175"/>
    </row>
    <row r="337" spans="8:8" x14ac:dyDescent="0.2">
      <c r="H337" s="175"/>
    </row>
    <row r="338" spans="8:8" x14ac:dyDescent="0.2">
      <c r="H338" s="175"/>
    </row>
    <row r="339" spans="8:8" x14ac:dyDescent="0.2">
      <c r="H339" s="175"/>
    </row>
    <row r="340" spans="8:8" x14ac:dyDescent="0.2">
      <c r="H340" s="175"/>
    </row>
    <row r="341" spans="8:8" x14ac:dyDescent="0.2">
      <c r="H341" s="175"/>
    </row>
    <row r="342" spans="8:8" x14ac:dyDescent="0.2">
      <c r="H342" s="175"/>
    </row>
    <row r="343" spans="8:8" x14ac:dyDescent="0.2">
      <c r="H343" s="175"/>
    </row>
    <row r="344" spans="8:8" x14ac:dyDescent="0.2">
      <c r="H344" s="175"/>
    </row>
    <row r="345" spans="8:8" x14ac:dyDescent="0.2">
      <c r="H345" s="175"/>
    </row>
    <row r="346" spans="8:8" x14ac:dyDescent="0.2">
      <c r="H346" s="175"/>
    </row>
    <row r="347" spans="8:8" x14ac:dyDescent="0.2">
      <c r="H347" s="175"/>
    </row>
    <row r="348" spans="8:8" x14ac:dyDescent="0.2">
      <c r="H348" s="175"/>
    </row>
    <row r="349" spans="8:8" x14ac:dyDescent="0.2">
      <c r="H349" s="175"/>
    </row>
    <row r="350" spans="8:8" x14ac:dyDescent="0.2">
      <c r="H350" s="175"/>
    </row>
    <row r="351" spans="8:8" x14ac:dyDescent="0.2">
      <c r="H351" s="175"/>
    </row>
    <row r="352" spans="8:8" x14ac:dyDescent="0.2">
      <c r="H352" s="175"/>
    </row>
    <row r="353" spans="8:8" x14ac:dyDescent="0.2">
      <c r="H353" s="175"/>
    </row>
    <row r="354" spans="8:8" x14ac:dyDescent="0.2">
      <c r="H354" s="175"/>
    </row>
    <row r="355" spans="8:8" x14ac:dyDescent="0.2">
      <c r="H355" s="175"/>
    </row>
    <row r="356" spans="8:8" x14ac:dyDescent="0.2">
      <c r="H356" s="175"/>
    </row>
    <row r="357" spans="8:8" x14ac:dyDescent="0.2">
      <c r="H357" s="175"/>
    </row>
    <row r="358" spans="8:8" x14ac:dyDescent="0.2">
      <c r="H358" s="175"/>
    </row>
    <row r="359" spans="8:8" x14ac:dyDescent="0.2">
      <c r="H359" s="175"/>
    </row>
    <row r="360" spans="8:8" x14ac:dyDescent="0.2">
      <c r="H360" s="175"/>
    </row>
    <row r="361" spans="8:8" x14ac:dyDescent="0.2">
      <c r="H361" s="175"/>
    </row>
    <row r="362" spans="8:8" x14ac:dyDescent="0.2">
      <c r="H362" s="175"/>
    </row>
    <row r="363" spans="8:8" x14ac:dyDescent="0.2">
      <c r="H363" s="175"/>
    </row>
    <row r="364" spans="8:8" x14ac:dyDescent="0.2">
      <c r="H364" s="175"/>
    </row>
    <row r="365" spans="8:8" x14ac:dyDescent="0.2">
      <c r="H365" s="175"/>
    </row>
    <row r="366" spans="8:8" x14ac:dyDescent="0.2">
      <c r="H366" s="175"/>
    </row>
    <row r="367" spans="8:8" x14ac:dyDescent="0.2">
      <c r="H367" s="175"/>
    </row>
    <row r="368" spans="8:8" x14ac:dyDescent="0.2">
      <c r="H368" s="175"/>
    </row>
    <row r="369" spans="8:8" x14ac:dyDescent="0.2">
      <c r="H369" s="175"/>
    </row>
    <row r="370" spans="8:8" x14ac:dyDescent="0.2">
      <c r="H370" s="175"/>
    </row>
    <row r="371" spans="8:8" x14ac:dyDescent="0.2">
      <c r="H371" s="175"/>
    </row>
    <row r="372" spans="8:8" x14ac:dyDescent="0.2">
      <c r="H372" s="175"/>
    </row>
    <row r="373" spans="8:8" x14ac:dyDescent="0.2">
      <c r="H373" s="175"/>
    </row>
    <row r="374" spans="8:8" x14ac:dyDescent="0.2">
      <c r="H374" s="175"/>
    </row>
    <row r="375" spans="8:8" x14ac:dyDescent="0.2">
      <c r="H375" s="175"/>
    </row>
    <row r="376" spans="8:8" x14ac:dyDescent="0.2">
      <c r="H376" s="175"/>
    </row>
    <row r="377" spans="8:8" x14ac:dyDescent="0.2">
      <c r="H377" s="175"/>
    </row>
    <row r="378" spans="8:8" x14ac:dyDescent="0.2">
      <c r="H378" s="175"/>
    </row>
    <row r="379" spans="8:8" x14ac:dyDescent="0.2">
      <c r="H379" s="175"/>
    </row>
    <row r="380" spans="8:8" x14ac:dyDescent="0.2">
      <c r="H380" s="175"/>
    </row>
    <row r="381" spans="8:8" x14ac:dyDescent="0.2">
      <c r="H381" s="175"/>
    </row>
    <row r="382" spans="8:8" x14ac:dyDescent="0.2">
      <c r="H382" s="175"/>
    </row>
    <row r="383" spans="8:8" x14ac:dyDescent="0.2">
      <c r="H383" s="175"/>
    </row>
    <row r="384" spans="8:8" x14ac:dyDescent="0.2">
      <c r="H384" s="175"/>
    </row>
    <row r="385" spans="8:8" x14ac:dyDescent="0.2">
      <c r="H385" s="175"/>
    </row>
    <row r="386" spans="8:8" x14ac:dyDescent="0.2">
      <c r="H386" s="175"/>
    </row>
    <row r="387" spans="8:8" x14ac:dyDescent="0.2">
      <c r="H387" s="175"/>
    </row>
    <row r="388" spans="8:8" x14ac:dyDescent="0.2">
      <c r="H388" s="175"/>
    </row>
    <row r="389" spans="8:8" x14ac:dyDescent="0.2">
      <c r="H389" s="175"/>
    </row>
    <row r="390" spans="8:8" x14ac:dyDescent="0.2">
      <c r="H390" s="175"/>
    </row>
    <row r="391" spans="8:8" x14ac:dyDescent="0.2">
      <c r="H391" s="175"/>
    </row>
    <row r="392" spans="8:8" x14ac:dyDescent="0.2">
      <c r="H392" s="175"/>
    </row>
    <row r="393" spans="8:8" x14ac:dyDescent="0.2">
      <c r="H393" s="175"/>
    </row>
    <row r="394" spans="8:8" x14ac:dyDescent="0.2">
      <c r="H394" s="175"/>
    </row>
    <row r="395" spans="8:8" x14ac:dyDescent="0.2">
      <c r="H395" s="175"/>
    </row>
    <row r="396" spans="8:8" x14ac:dyDescent="0.2">
      <c r="H396" s="175"/>
    </row>
    <row r="397" spans="8:8" x14ac:dyDescent="0.2">
      <c r="H397" s="175"/>
    </row>
    <row r="398" spans="8:8" x14ac:dyDescent="0.2">
      <c r="H398" s="175"/>
    </row>
    <row r="399" spans="8:8" x14ac:dyDescent="0.2">
      <c r="H399" s="175"/>
    </row>
    <row r="400" spans="8:8" x14ac:dyDescent="0.2">
      <c r="H400" s="175"/>
    </row>
    <row r="401" spans="8:8" x14ac:dyDescent="0.2">
      <c r="H401" s="175"/>
    </row>
    <row r="402" spans="8:8" x14ac:dyDescent="0.2">
      <c r="H402" s="175"/>
    </row>
    <row r="403" spans="8:8" x14ac:dyDescent="0.2">
      <c r="H403" s="175"/>
    </row>
    <row r="404" spans="8:8" x14ac:dyDescent="0.2">
      <c r="H404" s="175"/>
    </row>
    <row r="405" spans="8:8" x14ac:dyDescent="0.2">
      <c r="H405" s="175"/>
    </row>
    <row r="406" spans="8:8" x14ac:dyDescent="0.2">
      <c r="H406" s="175"/>
    </row>
    <row r="407" spans="8:8" x14ac:dyDescent="0.2">
      <c r="H407" s="175"/>
    </row>
    <row r="408" spans="8:8" x14ac:dyDescent="0.2">
      <c r="H408" s="175"/>
    </row>
    <row r="409" spans="8:8" x14ac:dyDescent="0.2">
      <c r="H409" s="175"/>
    </row>
    <row r="410" spans="8:8" x14ac:dyDescent="0.2">
      <c r="H410" s="175"/>
    </row>
    <row r="411" spans="8:8" x14ac:dyDescent="0.2">
      <c r="H411" s="175"/>
    </row>
    <row r="412" spans="8:8" x14ac:dyDescent="0.2">
      <c r="H412" s="175"/>
    </row>
    <row r="413" spans="8:8" x14ac:dyDescent="0.2">
      <c r="H413" s="175"/>
    </row>
    <row r="414" spans="8:8" x14ac:dyDescent="0.2">
      <c r="H414" s="175"/>
    </row>
    <row r="415" spans="8:8" x14ac:dyDescent="0.2">
      <c r="H415" s="175"/>
    </row>
    <row r="416" spans="8:8" x14ac:dyDescent="0.2">
      <c r="H416" s="175"/>
    </row>
    <row r="417" spans="8:8" x14ac:dyDescent="0.2">
      <c r="H417" s="175"/>
    </row>
    <row r="418" spans="8:8" x14ac:dyDescent="0.2">
      <c r="H418" s="175"/>
    </row>
    <row r="419" spans="8:8" x14ac:dyDescent="0.2">
      <c r="H419" s="175"/>
    </row>
    <row r="420" spans="8:8" x14ac:dyDescent="0.2">
      <c r="H420" s="175"/>
    </row>
    <row r="421" spans="8:8" x14ac:dyDescent="0.2">
      <c r="H421" s="175"/>
    </row>
    <row r="422" spans="8:8" x14ac:dyDescent="0.2">
      <c r="H422" s="175"/>
    </row>
    <row r="423" spans="8:8" x14ac:dyDescent="0.2">
      <c r="H423" s="175"/>
    </row>
    <row r="424" spans="8:8" x14ac:dyDescent="0.2">
      <c r="H424" s="175"/>
    </row>
    <row r="425" spans="8:8" x14ac:dyDescent="0.2">
      <c r="H425" s="175"/>
    </row>
    <row r="426" spans="8:8" x14ac:dyDescent="0.2">
      <c r="H426" s="175"/>
    </row>
    <row r="427" spans="8:8" x14ac:dyDescent="0.2">
      <c r="H427" s="175"/>
    </row>
    <row r="428" spans="8:8" x14ac:dyDescent="0.2">
      <c r="H428" s="175"/>
    </row>
    <row r="429" spans="8:8" x14ac:dyDescent="0.2">
      <c r="H429" s="175"/>
    </row>
    <row r="430" spans="8:8" x14ac:dyDescent="0.2">
      <c r="H430" s="175"/>
    </row>
    <row r="431" spans="8:8" x14ac:dyDescent="0.2">
      <c r="H431" s="175"/>
    </row>
    <row r="432" spans="8:8" x14ac:dyDescent="0.2">
      <c r="H432" s="175"/>
    </row>
    <row r="433" spans="8:8" x14ac:dyDescent="0.2">
      <c r="H433" s="175"/>
    </row>
    <row r="434" spans="8:8" x14ac:dyDescent="0.2">
      <c r="H434" s="175"/>
    </row>
    <row r="435" spans="8:8" x14ac:dyDescent="0.2">
      <c r="H435" s="175"/>
    </row>
    <row r="436" spans="8:8" x14ac:dyDescent="0.2">
      <c r="H436" s="175"/>
    </row>
    <row r="437" spans="8:8" x14ac:dyDescent="0.2">
      <c r="H437" s="175"/>
    </row>
    <row r="438" spans="8:8" x14ac:dyDescent="0.2">
      <c r="H438" s="175"/>
    </row>
    <row r="439" spans="8:8" x14ac:dyDescent="0.2">
      <c r="H439" s="175"/>
    </row>
    <row r="440" spans="8:8" x14ac:dyDescent="0.2">
      <c r="H440" s="175"/>
    </row>
    <row r="441" spans="8:8" x14ac:dyDescent="0.2">
      <c r="H441" s="175"/>
    </row>
    <row r="442" spans="8:8" x14ac:dyDescent="0.2">
      <c r="H442" s="175"/>
    </row>
    <row r="443" spans="8:8" x14ac:dyDescent="0.2">
      <c r="H443" s="175"/>
    </row>
    <row r="444" spans="8:8" x14ac:dyDescent="0.2">
      <c r="H444" s="175"/>
    </row>
    <row r="445" spans="8:8" x14ac:dyDescent="0.2">
      <c r="H445" s="175"/>
    </row>
    <row r="446" spans="8:8" x14ac:dyDescent="0.2">
      <c r="H446" s="175"/>
    </row>
    <row r="447" spans="8:8" x14ac:dyDescent="0.2">
      <c r="H447" s="175"/>
    </row>
    <row r="448" spans="8:8" x14ac:dyDescent="0.2">
      <c r="H448" s="175"/>
    </row>
    <row r="449" spans="8:8" x14ac:dyDescent="0.2">
      <c r="H449" s="175"/>
    </row>
    <row r="450" spans="8:8" x14ac:dyDescent="0.2">
      <c r="H450" s="175"/>
    </row>
    <row r="451" spans="8:8" x14ac:dyDescent="0.2">
      <c r="H451" s="175"/>
    </row>
    <row r="452" spans="8:8" x14ac:dyDescent="0.2">
      <c r="H452" s="175"/>
    </row>
    <row r="453" spans="8:8" x14ac:dyDescent="0.2">
      <c r="H453" s="175"/>
    </row>
    <row r="454" spans="8:8" x14ac:dyDescent="0.2">
      <c r="H454" s="175"/>
    </row>
    <row r="455" spans="8:8" x14ac:dyDescent="0.2">
      <c r="H455" s="175"/>
    </row>
    <row r="456" spans="8:8" x14ac:dyDescent="0.2">
      <c r="H456" s="175"/>
    </row>
    <row r="457" spans="8:8" x14ac:dyDescent="0.2">
      <c r="H457" s="175"/>
    </row>
    <row r="458" spans="8:8" x14ac:dyDescent="0.2">
      <c r="H458" s="175"/>
    </row>
    <row r="459" spans="8:8" x14ac:dyDescent="0.2">
      <c r="H459" s="175"/>
    </row>
    <row r="460" spans="8:8" x14ac:dyDescent="0.2">
      <c r="H460" s="175"/>
    </row>
    <row r="461" spans="8:8" x14ac:dyDescent="0.2">
      <c r="H461" s="175"/>
    </row>
    <row r="462" spans="8:8" x14ac:dyDescent="0.2">
      <c r="H462" s="175"/>
    </row>
    <row r="463" spans="8:8" x14ac:dyDescent="0.2">
      <c r="H463" s="175"/>
    </row>
    <row r="464" spans="8:8" x14ac:dyDescent="0.2">
      <c r="H464" s="175"/>
    </row>
    <row r="465" spans="8:8" x14ac:dyDescent="0.2">
      <c r="H465" s="175"/>
    </row>
    <row r="466" spans="8:8" x14ac:dyDescent="0.2">
      <c r="H466" s="175"/>
    </row>
    <row r="467" spans="8:8" x14ac:dyDescent="0.2">
      <c r="H467" s="175"/>
    </row>
    <row r="468" spans="8:8" x14ac:dyDescent="0.2">
      <c r="H468" s="175"/>
    </row>
    <row r="469" spans="8:8" x14ac:dyDescent="0.2">
      <c r="H469" s="175"/>
    </row>
    <row r="470" spans="8:8" x14ac:dyDescent="0.2">
      <c r="H470" s="175"/>
    </row>
    <row r="471" spans="8:8" x14ac:dyDescent="0.2">
      <c r="H471" s="175"/>
    </row>
    <row r="472" spans="8:8" x14ac:dyDescent="0.2">
      <c r="H472" s="175"/>
    </row>
    <row r="473" spans="8:8" x14ac:dyDescent="0.2">
      <c r="H473" s="175"/>
    </row>
    <row r="474" spans="8:8" x14ac:dyDescent="0.2">
      <c r="H474" s="175"/>
    </row>
    <row r="475" spans="8:8" x14ac:dyDescent="0.2">
      <c r="H475" s="175"/>
    </row>
    <row r="476" spans="8:8" x14ac:dyDescent="0.2">
      <c r="H476" s="175"/>
    </row>
    <row r="477" spans="8:8" x14ac:dyDescent="0.2">
      <c r="H477" s="175"/>
    </row>
    <row r="478" spans="8:8" x14ac:dyDescent="0.2">
      <c r="H478" s="175"/>
    </row>
    <row r="479" spans="8:8" x14ac:dyDescent="0.2">
      <c r="H479" s="175"/>
    </row>
    <row r="480" spans="8:8" x14ac:dyDescent="0.2">
      <c r="H480" s="175"/>
    </row>
    <row r="481" spans="8:8" x14ac:dyDescent="0.2">
      <c r="H481" s="175"/>
    </row>
    <row r="482" spans="8:8" x14ac:dyDescent="0.2">
      <c r="H482" s="175"/>
    </row>
    <row r="483" spans="8:8" x14ac:dyDescent="0.2">
      <c r="H483" s="175"/>
    </row>
    <row r="484" spans="8:8" x14ac:dyDescent="0.2">
      <c r="H484" s="175"/>
    </row>
    <row r="485" spans="8:8" x14ac:dyDescent="0.2">
      <c r="H485" s="175"/>
    </row>
    <row r="486" spans="8:8" x14ac:dyDescent="0.2">
      <c r="H486" s="175"/>
    </row>
    <row r="487" spans="8:8" x14ac:dyDescent="0.2">
      <c r="H487" s="175"/>
    </row>
    <row r="488" spans="8:8" x14ac:dyDescent="0.2">
      <c r="H488" s="175"/>
    </row>
    <row r="489" spans="8:8" x14ac:dyDescent="0.2">
      <c r="H489" s="175"/>
    </row>
    <row r="490" spans="8:8" x14ac:dyDescent="0.2">
      <c r="H490" s="175"/>
    </row>
    <row r="491" spans="8:8" x14ac:dyDescent="0.2">
      <c r="H491" s="175"/>
    </row>
    <row r="492" spans="8:8" x14ac:dyDescent="0.2">
      <c r="H492" s="175"/>
    </row>
    <row r="493" spans="8:8" x14ac:dyDescent="0.2">
      <c r="H493" s="175"/>
    </row>
    <row r="494" spans="8:8" x14ac:dyDescent="0.2">
      <c r="H494" s="175"/>
    </row>
    <row r="495" spans="8:8" x14ac:dyDescent="0.2">
      <c r="H495" s="175"/>
    </row>
    <row r="496" spans="8:8" x14ac:dyDescent="0.2">
      <c r="H496" s="175"/>
    </row>
    <row r="497" spans="8:8" x14ac:dyDescent="0.2">
      <c r="H497" s="175"/>
    </row>
    <row r="498" spans="8:8" x14ac:dyDescent="0.2">
      <c r="H498" s="175"/>
    </row>
    <row r="499" spans="8:8" x14ac:dyDescent="0.2">
      <c r="H499" s="175"/>
    </row>
    <row r="500" spans="8:8" x14ac:dyDescent="0.2">
      <c r="H500" s="175"/>
    </row>
    <row r="501" spans="8:8" x14ac:dyDescent="0.2">
      <c r="H501" s="175"/>
    </row>
    <row r="502" spans="8:8" x14ac:dyDescent="0.2">
      <c r="H502" s="175"/>
    </row>
    <row r="503" spans="8:8" x14ac:dyDescent="0.2">
      <c r="H503" s="175"/>
    </row>
    <row r="504" spans="8:8" x14ac:dyDescent="0.2">
      <c r="H504" s="175"/>
    </row>
    <row r="505" spans="8:8" x14ac:dyDescent="0.2">
      <c r="H505" s="175"/>
    </row>
    <row r="506" spans="8:8" x14ac:dyDescent="0.2">
      <c r="H506" s="175"/>
    </row>
    <row r="507" spans="8:8" x14ac:dyDescent="0.2">
      <c r="H507" s="175"/>
    </row>
    <row r="508" spans="8:8" x14ac:dyDescent="0.2">
      <c r="H508" s="175"/>
    </row>
    <row r="509" spans="8:8" x14ac:dyDescent="0.2">
      <c r="H509" s="175"/>
    </row>
    <row r="510" spans="8:8" x14ac:dyDescent="0.2">
      <c r="H510" s="175"/>
    </row>
    <row r="511" spans="8:8" x14ac:dyDescent="0.2">
      <c r="H511" s="175"/>
    </row>
    <row r="512" spans="8:8" x14ac:dyDescent="0.2">
      <c r="H512" s="175"/>
    </row>
    <row r="513" spans="8:8" x14ac:dyDescent="0.2">
      <c r="H513" s="175"/>
    </row>
    <row r="514" spans="8:8" x14ac:dyDescent="0.2">
      <c r="H514" s="175"/>
    </row>
    <row r="515" spans="8:8" x14ac:dyDescent="0.2">
      <c r="H515" s="175"/>
    </row>
    <row r="516" spans="8:8" x14ac:dyDescent="0.2">
      <c r="H516" s="175"/>
    </row>
    <row r="517" spans="8:8" x14ac:dyDescent="0.2">
      <c r="H517" s="175"/>
    </row>
    <row r="518" spans="8:8" x14ac:dyDescent="0.2">
      <c r="H518" s="175"/>
    </row>
    <row r="519" spans="8:8" x14ac:dyDescent="0.2">
      <c r="H519" s="175"/>
    </row>
    <row r="520" spans="8:8" x14ac:dyDescent="0.2">
      <c r="H520" s="175"/>
    </row>
    <row r="521" spans="8:8" x14ac:dyDescent="0.2">
      <c r="H521" s="175"/>
    </row>
    <row r="522" spans="8:8" x14ac:dyDescent="0.2">
      <c r="H522" s="175"/>
    </row>
    <row r="523" spans="8:8" x14ac:dyDescent="0.2">
      <c r="H523" s="175"/>
    </row>
    <row r="524" spans="8:8" x14ac:dyDescent="0.2">
      <c r="H524" s="175"/>
    </row>
    <row r="525" spans="8:8" x14ac:dyDescent="0.2">
      <c r="H525" s="175"/>
    </row>
    <row r="526" spans="8:8" x14ac:dyDescent="0.2">
      <c r="H526" s="175"/>
    </row>
    <row r="527" spans="8:8" x14ac:dyDescent="0.2">
      <c r="H527" s="175"/>
    </row>
    <row r="528" spans="8:8" x14ac:dyDescent="0.2">
      <c r="H528" s="175"/>
    </row>
    <row r="529" spans="8:8" x14ac:dyDescent="0.2">
      <c r="H529" s="175"/>
    </row>
    <row r="530" spans="8:8" x14ac:dyDescent="0.2">
      <c r="H530" s="175"/>
    </row>
    <row r="531" spans="8:8" x14ac:dyDescent="0.2">
      <c r="H531" s="175"/>
    </row>
    <row r="532" spans="8:8" x14ac:dyDescent="0.2">
      <c r="H532" s="175"/>
    </row>
    <row r="533" spans="8:8" x14ac:dyDescent="0.2">
      <c r="H533" s="175"/>
    </row>
    <row r="534" spans="8:8" x14ac:dyDescent="0.2">
      <c r="H534" s="175"/>
    </row>
    <row r="535" spans="8:8" x14ac:dyDescent="0.2">
      <c r="H535" s="175"/>
    </row>
    <row r="536" spans="8:8" x14ac:dyDescent="0.2">
      <c r="H536" s="175"/>
    </row>
    <row r="537" spans="8:8" x14ac:dyDescent="0.2">
      <c r="H537" s="175"/>
    </row>
    <row r="538" spans="8:8" x14ac:dyDescent="0.2">
      <c r="H538" s="175"/>
    </row>
    <row r="539" spans="8:8" x14ac:dyDescent="0.2">
      <c r="H539" s="175"/>
    </row>
    <row r="540" spans="8:8" x14ac:dyDescent="0.2">
      <c r="H540" s="175"/>
    </row>
    <row r="541" spans="8:8" x14ac:dyDescent="0.2">
      <c r="H541" s="175"/>
    </row>
    <row r="542" spans="8:8" x14ac:dyDescent="0.2">
      <c r="H542" s="175"/>
    </row>
    <row r="543" spans="8:8" x14ac:dyDescent="0.2">
      <c r="H543" s="175"/>
    </row>
    <row r="544" spans="8:8" x14ac:dyDescent="0.2">
      <c r="H544" s="175"/>
    </row>
    <row r="545" spans="8:8" x14ac:dyDescent="0.2">
      <c r="H545" s="175"/>
    </row>
    <row r="546" spans="8:8" x14ac:dyDescent="0.2">
      <c r="H546" s="175"/>
    </row>
    <row r="547" spans="8:8" x14ac:dyDescent="0.2">
      <c r="H547" s="175"/>
    </row>
    <row r="548" spans="8:8" x14ac:dyDescent="0.2">
      <c r="H548" s="175"/>
    </row>
    <row r="549" spans="8:8" x14ac:dyDescent="0.2">
      <c r="H549" s="175"/>
    </row>
    <row r="550" spans="8:8" x14ac:dyDescent="0.2">
      <c r="H550" s="175"/>
    </row>
    <row r="551" spans="8:8" x14ac:dyDescent="0.2">
      <c r="H551" s="175"/>
    </row>
    <row r="552" spans="8:8" x14ac:dyDescent="0.2">
      <c r="H552" s="175"/>
    </row>
    <row r="553" spans="8:8" x14ac:dyDescent="0.2">
      <c r="H553" s="175"/>
    </row>
    <row r="554" spans="8:8" x14ac:dyDescent="0.2">
      <c r="H554" s="175"/>
    </row>
    <row r="555" spans="8:8" x14ac:dyDescent="0.2">
      <c r="H555" s="175"/>
    </row>
    <row r="556" spans="8:8" x14ac:dyDescent="0.2">
      <c r="H556" s="175"/>
    </row>
    <row r="557" spans="8:8" x14ac:dyDescent="0.2">
      <c r="H557" s="175"/>
    </row>
    <row r="558" spans="8:8" x14ac:dyDescent="0.2">
      <c r="H558" s="175"/>
    </row>
    <row r="559" spans="8:8" x14ac:dyDescent="0.2">
      <c r="H559" s="175"/>
    </row>
    <row r="560" spans="8:8" x14ac:dyDescent="0.2">
      <c r="H560" s="175"/>
    </row>
    <row r="561" spans="8:8" x14ac:dyDescent="0.2">
      <c r="H561" s="175"/>
    </row>
    <row r="562" spans="8:8" x14ac:dyDescent="0.2">
      <c r="H562" s="175"/>
    </row>
    <row r="563" spans="8:8" x14ac:dyDescent="0.2">
      <c r="H563" s="175"/>
    </row>
    <row r="564" spans="8:8" x14ac:dyDescent="0.2">
      <c r="H564" s="175"/>
    </row>
    <row r="565" spans="8:8" x14ac:dyDescent="0.2">
      <c r="H565" s="175"/>
    </row>
    <row r="566" spans="8:8" x14ac:dyDescent="0.2">
      <c r="H566" s="175"/>
    </row>
    <row r="567" spans="8:8" x14ac:dyDescent="0.2">
      <c r="H567" s="175"/>
    </row>
    <row r="568" spans="8:8" x14ac:dyDescent="0.2">
      <c r="H568" s="175"/>
    </row>
    <row r="569" spans="8:8" x14ac:dyDescent="0.2">
      <c r="H569" s="175"/>
    </row>
    <row r="570" spans="8:8" x14ac:dyDescent="0.2">
      <c r="H570" s="175"/>
    </row>
    <row r="571" spans="8:8" x14ac:dyDescent="0.2">
      <c r="H571" s="175"/>
    </row>
    <row r="572" spans="8:8" x14ac:dyDescent="0.2">
      <c r="H572" s="175"/>
    </row>
    <row r="573" spans="8:8" x14ac:dyDescent="0.2">
      <c r="H573" s="175"/>
    </row>
    <row r="574" spans="8:8" x14ac:dyDescent="0.2">
      <c r="H574" s="175"/>
    </row>
    <row r="575" spans="8:8" x14ac:dyDescent="0.2">
      <c r="H575" s="175"/>
    </row>
    <row r="576" spans="8:8" x14ac:dyDescent="0.2">
      <c r="H576" s="175"/>
    </row>
    <row r="577" spans="8:8" x14ac:dyDescent="0.2">
      <c r="H577" s="175"/>
    </row>
    <row r="578" spans="8:8" x14ac:dyDescent="0.2">
      <c r="H578" s="175"/>
    </row>
    <row r="579" spans="8:8" x14ac:dyDescent="0.2">
      <c r="H579" s="175"/>
    </row>
    <row r="580" spans="8:8" x14ac:dyDescent="0.2">
      <c r="H580" s="175"/>
    </row>
    <row r="581" spans="8:8" x14ac:dyDescent="0.2">
      <c r="H581" s="175"/>
    </row>
    <row r="582" spans="8:8" x14ac:dyDescent="0.2">
      <c r="H582" s="175"/>
    </row>
    <row r="583" spans="8:8" x14ac:dyDescent="0.2">
      <c r="H583" s="175"/>
    </row>
    <row r="584" spans="8:8" x14ac:dyDescent="0.2">
      <c r="H584" s="175"/>
    </row>
    <row r="585" spans="8:8" x14ac:dyDescent="0.2">
      <c r="H585" s="175"/>
    </row>
    <row r="586" spans="8:8" x14ac:dyDescent="0.2">
      <c r="H586" s="175"/>
    </row>
    <row r="587" spans="8:8" x14ac:dyDescent="0.2">
      <c r="H587" s="175"/>
    </row>
    <row r="588" spans="8:8" x14ac:dyDescent="0.2">
      <c r="H588" s="175"/>
    </row>
    <row r="589" spans="8:8" x14ac:dyDescent="0.2">
      <c r="H589" s="175"/>
    </row>
    <row r="590" spans="8:8" x14ac:dyDescent="0.2">
      <c r="H590" s="175"/>
    </row>
    <row r="591" spans="8:8" x14ac:dyDescent="0.2">
      <c r="H591" s="175"/>
    </row>
    <row r="592" spans="8:8" x14ac:dyDescent="0.2">
      <c r="H592" s="175"/>
    </row>
    <row r="593" spans="8:8" x14ac:dyDescent="0.2">
      <c r="H593" s="175"/>
    </row>
    <row r="594" spans="8:8" x14ac:dyDescent="0.2">
      <c r="H594" s="175"/>
    </row>
    <row r="595" spans="8:8" x14ac:dyDescent="0.2">
      <c r="H595" s="175"/>
    </row>
    <row r="596" spans="8:8" x14ac:dyDescent="0.2">
      <c r="H596" s="175"/>
    </row>
    <row r="597" spans="8:8" x14ac:dyDescent="0.2">
      <c r="H597" s="175"/>
    </row>
    <row r="598" spans="8:8" x14ac:dyDescent="0.2">
      <c r="H598" s="175"/>
    </row>
    <row r="599" spans="8:8" x14ac:dyDescent="0.2">
      <c r="H599" s="175"/>
    </row>
    <row r="600" spans="8:8" x14ac:dyDescent="0.2">
      <c r="H600" s="175"/>
    </row>
    <row r="601" spans="8:8" x14ac:dyDescent="0.2">
      <c r="H601" s="175"/>
    </row>
    <row r="602" spans="8:8" x14ac:dyDescent="0.2">
      <c r="H602" s="175"/>
    </row>
    <row r="603" spans="8:8" x14ac:dyDescent="0.2">
      <c r="H603" s="175"/>
    </row>
    <row r="604" spans="8:8" x14ac:dyDescent="0.2">
      <c r="H604" s="175"/>
    </row>
    <row r="605" spans="8:8" x14ac:dyDescent="0.2">
      <c r="H605" s="175"/>
    </row>
    <row r="606" spans="8:8" x14ac:dyDescent="0.2">
      <c r="H606" s="175"/>
    </row>
    <row r="607" spans="8:8" x14ac:dyDescent="0.2">
      <c r="H607" s="175"/>
    </row>
    <row r="608" spans="8:8" x14ac:dyDescent="0.2">
      <c r="H608" s="175"/>
    </row>
    <row r="609" spans="8:8" x14ac:dyDescent="0.2">
      <c r="H609" s="175"/>
    </row>
    <row r="610" spans="8:8" x14ac:dyDescent="0.2">
      <c r="H610" s="175"/>
    </row>
    <row r="611" spans="8:8" x14ac:dyDescent="0.2">
      <c r="H611" s="175"/>
    </row>
    <row r="612" spans="8:8" x14ac:dyDescent="0.2">
      <c r="H612" s="175"/>
    </row>
    <row r="613" spans="8:8" x14ac:dyDescent="0.2">
      <c r="H613" s="175"/>
    </row>
    <row r="614" spans="8:8" x14ac:dyDescent="0.2">
      <c r="H614" s="175"/>
    </row>
    <row r="615" spans="8:8" x14ac:dyDescent="0.2">
      <c r="H615" s="175"/>
    </row>
    <row r="616" spans="8:8" x14ac:dyDescent="0.2">
      <c r="H616" s="175"/>
    </row>
    <row r="617" spans="8:8" x14ac:dyDescent="0.2">
      <c r="H617" s="175"/>
    </row>
    <row r="618" spans="8:8" x14ac:dyDescent="0.2">
      <c r="H618" s="175"/>
    </row>
    <row r="619" spans="8:8" x14ac:dyDescent="0.2">
      <c r="H619" s="175"/>
    </row>
    <row r="620" spans="8:8" x14ac:dyDescent="0.2">
      <c r="H620" s="175"/>
    </row>
    <row r="621" spans="8:8" x14ac:dyDescent="0.2">
      <c r="H621" s="175"/>
    </row>
    <row r="622" spans="8:8" x14ac:dyDescent="0.2">
      <c r="H622" s="175"/>
    </row>
    <row r="623" spans="8:8" x14ac:dyDescent="0.2">
      <c r="H623" s="175"/>
    </row>
    <row r="624" spans="8:8" x14ac:dyDescent="0.2">
      <c r="H624" s="175"/>
    </row>
    <row r="625" spans="8:8" x14ac:dyDescent="0.2">
      <c r="H625" s="175"/>
    </row>
    <row r="626" spans="8:8" x14ac:dyDescent="0.2">
      <c r="H626" s="175"/>
    </row>
    <row r="627" spans="8:8" x14ac:dyDescent="0.2">
      <c r="H627" s="175"/>
    </row>
    <row r="628" spans="8:8" x14ac:dyDescent="0.2">
      <c r="H628" s="175"/>
    </row>
    <row r="629" spans="8:8" x14ac:dyDescent="0.2">
      <c r="H629" s="175"/>
    </row>
    <row r="630" spans="8:8" x14ac:dyDescent="0.2">
      <c r="H630" s="175"/>
    </row>
    <row r="631" spans="8:8" x14ac:dyDescent="0.2">
      <c r="H631" s="175"/>
    </row>
    <row r="632" spans="8:8" x14ac:dyDescent="0.2">
      <c r="H632" s="175"/>
    </row>
    <row r="633" spans="8:8" x14ac:dyDescent="0.2">
      <c r="H633" s="175"/>
    </row>
    <row r="634" spans="8:8" x14ac:dyDescent="0.2">
      <c r="H634" s="175"/>
    </row>
    <row r="635" spans="8:8" x14ac:dyDescent="0.2">
      <c r="H635" s="175"/>
    </row>
    <row r="636" spans="8:8" x14ac:dyDescent="0.2">
      <c r="H636" s="175"/>
    </row>
    <row r="637" spans="8:8" x14ac:dyDescent="0.2">
      <c r="H637" s="175"/>
    </row>
    <row r="638" spans="8:8" x14ac:dyDescent="0.2">
      <c r="H638" s="175"/>
    </row>
    <row r="639" spans="8:8" x14ac:dyDescent="0.2">
      <c r="H639" s="175"/>
    </row>
    <row r="640" spans="8:8" x14ac:dyDescent="0.2">
      <c r="H640" s="175"/>
    </row>
    <row r="641" spans="8:8" x14ac:dyDescent="0.2">
      <c r="H641" s="175"/>
    </row>
    <row r="642" spans="8:8" x14ac:dyDescent="0.2">
      <c r="H642" s="175"/>
    </row>
    <row r="643" spans="8:8" x14ac:dyDescent="0.2">
      <c r="H643" s="175"/>
    </row>
    <row r="644" spans="8:8" x14ac:dyDescent="0.2">
      <c r="H644" s="175"/>
    </row>
    <row r="645" spans="8:8" x14ac:dyDescent="0.2">
      <c r="H645" s="175"/>
    </row>
    <row r="646" spans="8:8" x14ac:dyDescent="0.2">
      <c r="H646" s="175"/>
    </row>
    <row r="647" spans="8:8" x14ac:dyDescent="0.2">
      <c r="H647" s="175"/>
    </row>
    <row r="648" spans="8:8" x14ac:dyDescent="0.2">
      <c r="H648" s="175"/>
    </row>
    <row r="649" spans="8:8" x14ac:dyDescent="0.2">
      <c r="H649" s="175"/>
    </row>
    <row r="650" spans="8:8" x14ac:dyDescent="0.2">
      <c r="H650" s="175"/>
    </row>
    <row r="651" spans="8:8" x14ac:dyDescent="0.2">
      <c r="H651" s="175"/>
    </row>
    <row r="652" spans="8:8" x14ac:dyDescent="0.2">
      <c r="H652" s="175"/>
    </row>
    <row r="653" spans="8:8" x14ac:dyDescent="0.2">
      <c r="H653" s="175"/>
    </row>
    <row r="654" spans="8:8" x14ac:dyDescent="0.2">
      <c r="H654" s="175"/>
    </row>
    <row r="655" spans="8:8" x14ac:dyDescent="0.2">
      <c r="H655" s="175"/>
    </row>
    <row r="656" spans="8:8" x14ac:dyDescent="0.2">
      <c r="H656" s="175"/>
    </row>
    <row r="657" spans="8:8" x14ac:dyDescent="0.2">
      <c r="H657" s="175"/>
    </row>
    <row r="658" spans="8:8" x14ac:dyDescent="0.2">
      <c r="H658" s="175"/>
    </row>
    <row r="659" spans="8:8" x14ac:dyDescent="0.2">
      <c r="H659" s="175"/>
    </row>
    <row r="660" spans="8:8" x14ac:dyDescent="0.2">
      <c r="H660" s="175"/>
    </row>
    <row r="661" spans="8:8" x14ac:dyDescent="0.2">
      <c r="H661" s="175"/>
    </row>
    <row r="662" spans="8:8" x14ac:dyDescent="0.2">
      <c r="H662" s="175"/>
    </row>
    <row r="663" spans="8:8" x14ac:dyDescent="0.2">
      <c r="H663" s="175"/>
    </row>
    <row r="664" spans="8:8" x14ac:dyDescent="0.2">
      <c r="H664" s="175"/>
    </row>
    <row r="665" spans="8:8" x14ac:dyDescent="0.2">
      <c r="H665" s="175"/>
    </row>
    <row r="666" spans="8:8" x14ac:dyDescent="0.2">
      <c r="H666" s="175"/>
    </row>
    <row r="667" spans="8:8" x14ac:dyDescent="0.2">
      <c r="H667" s="175"/>
    </row>
    <row r="668" spans="8:8" x14ac:dyDescent="0.2">
      <c r="H668" s="175"/>
    </row>
    <row r="669" spans="8:8" x14ac:dyDescent="0.2">
      <c r="H669" s="175"/>
    </row>
    <row r="670" spans="8:8" x14ac:dyDescent="0.2">
      <c r="H670" s="175"/>
    </row>
    <row r="671" spans="8:8" x14ac:dyDescent="0.2">
      <c r="H671" s="175"/>
    </row>
    <row r="672" spans="8:8" x14ac:dyDescent="0.2">
      <c r="H672" s="175"/>
    </row>
    <row r="673" spans="8:8" x14ac:dyDescent="0.2">
      <c r="H673" s="175"/>
    </row>
    <row r="674" spans="8:8" x14ac:dyDescent="0.2">
      <c r="H674" s="175"/>
    </row>
    <row r="675" spans="8:8" x14ac:dyDescent="0.2">
      <c r="H675" s="175"/>
    </row>
    <row r="676" spans="8:8" x14ac:dyDescent="0.2">
      <c r="H676" s="175"/>
    </row>
    <row r="677" spans="8:8" x14ac:dyDescent="0.2">
      <c r="H677" s="175"/>
    </row>
    <row r="678" spans="8:8" x14ac:dyDescent="0.2">
      <c r="H678" s="175"/>
    </row>
    <row r="679" spans="8:8" x14ac:dyDescent="0.2">
      <c r="H679" s="175"/>
    </row>
    <row r="680" spans="8:8" x14ac:dyDescent="0.2">
      <c r="H680" s="175"/>
    </row>
    <row r="681" spans="8:8" x14ac:dyDescent="0.2">
      <c r="H681" s="175"/>
    </row>
    <row r="682" spans="8:8" x14ac:dyDescent="0.2">
      <c r="H682" s="175"/>
    </row>
    <row r="683" spans="8:8" x14ac:dyDescent="0.2">
      <c r="H683" s="175"/>
    </row>
    <row r="684" spans="8:8" x14ac:dyDescent="0.2">
      <c r="H684" s="175"/>
    </row>
    <row r="685" spans="8:8" x14ac:dyDescent="0.2">
      <c r="H685" s="175"/>
    </row>
    <row r="686" spans="8:8" x14ac:dyDescent="0.2">
      <c r="H686" s="175"/>
    </row>
    <row r="687" spans="8:8" x14ac:dyDescent="0.2">
      <c r="H687" s="175"/>
    </row>
    <row r="688" spans="8:8" x14ac:dyDescent="0.2">
      <c r="H688" s="175"/>
    </row>
    <row r="689" spans="8:8" x14ac:dyDescent="0.2">
      <c r="H689" s="175"/>
    </row>
    <row r="690" spans="8:8" x14ac:dyDescent="0.2">
      <c r="H690" s="175"/>
    </row>
    <row r="691" spans="8:8" x14ac:dyDescent="0.2">
      <c r="H691" s="175"/>
    </row>
    <row r="692" spans="8:8" x14ac:dyDescent="0.2">
      <c r="H692" s="175"/>
    </row>
    <row r="693" spans="8:8" x14ac:dyDescent="0.2">
      <c r="H693" s="175"/>
    </row>
    <row r="694" spans="8:8" x14ac:dyDescent="0.2">
      <c r="H694" s="175"/>
    </row>
    <row r="695" spans="8:8" x14ac:dyDescent="0.2">
      <c r="H695" s="175"/>
    </row>
    <row r="696" spans="8:8" x14ac:dyDescent="0.2">
      <c r="H696" s="175"/>
    </row>
    <row r="697" spans="8:8" x14ac:dyDescent="0.2">
      <c r="H697" s="175"/>
    </row>
    <row r="698" spans="8:8" x14ac:dyDescent="0.2">
      <c r="H698" s="175"/>
    </row>
    <row r="699" spans="8:8" x14ac:dyDescent="0.2">
      <c r="H699" s="175"/>
    </row>
    <row r="700" spans="8:8" x14ac:dyDescent="0.2">
      <c r="H700" s="175"/>
    </row>
    <row r="701" spans="8:8" x14ac:dyDescent="0.2">
      <c r="H701" s="175"/>
    </row>
    <row r="702" spans="8:8" x14ac:dyDescent="0.2">
      <c r="H702" s="175"/>
    </row>
    <row r="703" spans="8:8" x14ac:dyDescent="0.2">
      <c r="H703" s="175"/>
    </row>
    <row r="704" spans="8:8" x14ac:dyDescent="0.2">
      <c r="H704" s="175"/>
    </row>
    <row r="705" spans="8:8" x14ac:dyDescent="0.2">
      <c r="H705" s="175"/>
    </row>
    <row r="706" spans="8:8" x14ac:dyDescent="0.2">
      <c r="H706" s="175"/>
    </row>
    <row r="707" spans="8:8" x14ac:dyDescent="0.2">
      <c r="H707" s="175"/>
    </row>
    <row r="708" spans="8:8" x14ac:dyDescent="0.2">
      <c r="H708" s="175"/>
    </row>
    <row r="709" spans="8:8" x14ac:dyDescent="0.2">
      <c r="H709" s="175"/>
    </row>
    <row r="710" spans="8:8" x14ac:dyDescent="0.2">
      <c r="H710" s="175"/>
    </row>
    <row r="711" spans="8:8" x14ac:dyDescent="0.2">
      <c r="H711" s="175"/>
    </row>
    <row r="712" spans="8:8" x14ac:dyDescent="0.2">
      <c r="H712" s="175"/>
    </row>
    <row r="713" spans="8:8" x14ac:dyDescent="0.2">
      <c r="H713" s="175"/>
    </row>
    <row r="714" spans="8:8" x14ac:dyDescent="0.2">
      <c r="H714" s="175"/>
    </row>
    <row r="715" spans="8:8" x14ac:dyDescent="0.2">
      <c r="H715" s="175"/>
    </row>
    <row r="716" spans="8:8" x14ac:dyDescent="0.2">
      <c r="H716" s="175"/>
    </row>
    <row r="717" spans="8:8" x14ac:dyDescent="0.2">
      <c r="H717" s="175"/>
    </row>
    <row r="718" spans="8:8" x14ac:dyDescent="0.2">
      <c r="H718" s="175"/>
    </row>
    <row r="719" spans="8:8" x14ac:dyDescent="0.2">
      <c r="H719" s="175"/>
    </row>
    <row r="720" spans="8:8" x14ac:dyDescent="0.2">
      <c r="H720" s="175"/>
    </row>
    <row r="721" spans="8:8" x14ac:dyDescent="0.2">
      <c r="H721" s="175"/>
    </row>
    <row r="722" spans="8:8" x14ac:dyDescent="0.2">
      <c r="H722" s="175"/>
    </row>
    <row r="723" spans="8:8" x14ac:dyDescent="0.2">
      <c r="H723" s="175"/>
    </row>
    <row r="724" spans="8:8" x14ac:dyDescent="0.2">
      <c r="H724" s="175"/>
    </row>
    <row r="725" spans="8:8" x14ac:dyDescent="0.2">
      <c r="H725" s="175"/>
    </row>
    <row r="726" spans="8:8" x14ac:dyDescent="0.2">
      <c r="H726" s="175"/>
    </row>
    <row r="727" spans="8:8" x14ac:dyDescent="0.2">
      <c r="H727" s="175"/>
    </row>
    <row r="728" spans="8:8" x14ac:dyDescent="0.2">
      <c r="H728" s="175"/>
    </row>
    <row r="729" spans="8:8" x14ac:dyDescent="0.2">
      <c r="H729" s="175"/>
    </row>
    <row r="730" spans="8:8" x14ac:dyDescent="0.2">
      <c r="H730" s="175"/>
    </row>
    <row r="731" spans="8:8" x14ac:dyDescent="0.2">
      <c r="H731" s="175"/>
    </row>
    <row r="732" spans="8:8" x14ac:dyDescent="0.2">
      <c r="H732" s="175"/>
    </row>
    <row r="733" spans="8:8" x14ac:dyDescent="0.2">
      <c r="H733" s="175"/>
    </row>
    <row r="734" spans="8:8" x14ac:dyDescent="0.2">
      <c r="H734" s="175"/>
    </row>
    <row r="735" spans="8:8" x14ac:dyDescent="0.2">
      <c r="H735" s="175"/>
    </row>
    <row r="736" spans="8:8" x14ac:dyDescent="0.2">
      <c r="H736" s="175"/>
    </row>
    <row r="737" spans="8:8" x14ac:dyDescent="0.2">
      <c r="H737" s="175"/>
    </row>
    <row r="738" spans="8:8" x14ac:dyDescent="0.2">
      <c r="H738" s="175"/>
    </row>
    <row r="739" spans="8:8" x14ac:dyDescent="0.2">
      <c r="H739" s="175"/>
    </row>
    <row r="740" spans="8:8" x14ac:dyDescent="0.2">
      <c r="H740" s="175"/>
    </row>
    <row r="741" spans="8:8" x14ac:dyDescent="0.2">
      <c r="H741" s="175"/>
    </row>
    <row r="742" spans="8:8" x14ac:dyDescent="0.2">
      <c r="H742" s="175"/>
    </row>
    <row r="743" spans="8:8" x14ac:dyDescent="0.2">
      <c r="H743" s="175"/>
    </row>
    <row r="744" spans="8:8" x14ac:dyDescent="0.2">
      <c r="H744" s="175"/>
    </row>
    <row r="745" spans="8:8" x14ac:dyDescent="0.2">
      <c r="H745" s="175"/>
    </row>
    <row r="746" spans="8:8" x14ac:dyDescent="0.2">
      <c r="H746" s="175"/>
    </row>
    <row r="747" spans="8:8" x14ac:dyDescent="0.2">
      <c r="H747" s="175"/>
    </row>
    <row r="748" spans="8:8" x14ac:dyDescent="0.2">
      <c r="H748" s="175"/>
    </row>
    <row r="749" spans="8:8" x14ac:dyDescent="0.2">
      <c r="H749" s="175"/>
    </row>
    <row r="750" spans="8:8" x14ac:dyDescent="0.2">
      <c r="H750" s="175"/>
    </row>
    <row r="751" spans="8:8" x14ac:dyDescent="0.2">
      <c r="H751" s="175"/>
    </row>
    <row r="752" spans="8:8" x14ac:dyDescent="0.2">
      <c r="H752" s="175"/>
    </row>
    <row r="753" spans="8:8" x14ac:dyDescent="0.2">
      <c r="H753" s="175"/>
    </row>
    <row r="754" spans="8:8" x14ac:dyDescent="0.2">
      <c r="H754" s="175"/>
    </row>
    <row r="755" spans="8:8" x14ac:dyDescent="0.2">
      <c r="H755" s="175"/>
    </row>
    <row r="756" spans="8:8" x14ac:dyDescent="0.2">
      <c r="H756" s="175"/>
    </row>
    <row r="757" spans="8:8" x14ac:dyDescent="0.2">
      <c r="H757" s="175"/>
    </row>
    <row r="758" spans="8:8" x14ac:dyDescent="0.2">
      <c r="H758" s="175"/>
    </row>
    <row r="759" spans="8:8" x14ac:dyDescent="0.2">
      <c r="H759" s="175"/>
    </row>
    <row r="760" spans="8:8" x14ac:dyDescent="0.2">
      <c r="H760" s="175"/>
    </row>
    <row r="761" spans="8:8" x14ac:dyDescent="0.2">
      <c r="H761" s="175"/>
    </row>
    <row r="762" spans="8:8" x14ac:dyDescent="0.2">
      <c r="H762" s="175"/>
    </row>
    <row r="763" spans="8:8" x14ac:dyDescent="0.2">
      <c r="H763" s="175"/>
    </row>
    <row r="764" spans="8:8" x14ac:dyDescent="0.2">
      <c r="H764" s="175"/>
    </row>
    <row r="765" spans="8:8" x14ac:dyDescent="0.2">
      <c r="H765" s="175"/>
    </row>
    <row r="766" spans="8:8" x14ac:dyDescent="0.2">
      <c r="H766" s="175"/>
    </row>
    <row r="767" spans="8:8" x14ac:dyDescent="0.2">
      <c r="H767" s="175"/>
    </row>
    <row r="768" spans="8:8" x14ac:dyDescent="0.2">
      <c r="H768" s="175"/>
    </row>
    <row r="769" spans="8:8" x14ac:dyDescent="0.2">
      <c r="H769" s="175"/>
    </row>
    <row r="770" spans="8:8" x14ac:dyDescent="0.2">
      <c r="H770" s="175"/>
    </row>
    <row r="771" spans="8:8" x14ac:dyDescent="0.2">
      <c r="H771" s="175"/>
    </row>
    <row r="772" spans="8:8" x14ac:dyDescent="0.2">
      <c r="H772" s="175"/>
    </row>
    <row r="773" spans="8:8" x14ac:dyDescent="0.2">
      <c r="H773" s="175"/>
    </row>
    <row r="774" spans="8:8" x14ac:dyDescent="0.2">
      <c r="H774" s="175"/>
    </row>
    <row r="775" spans="8:8" x14ac:dyDescent="0.2">
      <c r="H775" s="175"/>
    </row>
    <row r="776" spans="8:8" x14ac:dyDescent="0.2">
      <c r="H776" s="175"/>
    </row>
    <row r="777" spans="8:8" x14ac:dyDescent="0.2">
      <c r="H777" s="175"/>
    </row>
    <row r="778" spans="8:8" x14ac:dyDescent="0.2">
      <c r="H778" s="175"/>
    </row>
    <row r="779" spans="8:8" x14ac:dyDescent="0.2">
      <c r="H779" s="175"/>
    </row>
    <row r="780" spans="8:8" x14ac:dyDescent="0.2">
      <c r="H780" s="175"/>
    </row>
    <row r="781" spans="8:8" x14ac:dyDescent="0.2">
      <c r="H781" s="175"/>
    </row>
    <row r="782" spans="8:8" x14ac:dyDescent="0.2">
      <c r="H782" s="175"/>
    </row>
    <row r="783" spans="8:8" x14ac:dyDescent="0.2">
      <c r="H783" s="175"/>
    </row>
    <row r="784" spans="8:8" x14ac:dyDescent="0.2">
      <c r="H784" s="175"/>
    </row>
    <row r="785" spans="8:8" x14ac:dyDescent="0.2">
      <c r="H785" s="175"/>
    </row>
    <row r="786" spans="8:8" x14ac:dyDescent="0.2">
      <c r="H786" s="175"/>
    </row>
    <row r="787" spans="8:8" x14ac:dyDescent="0.2">
      <c r="H787" s="175"/>
    </row>
    <row r="788" spans="8:8" x14ac:dyDescent="0.2">
      <c r="H788" s="175"/>
    </row>
    <row r="789" spans="8:8" x14ac:dyDescent="0.2">
      <c r="H789" s="175"/>
    </row>
    <row r="790" spans="8:8" x14ac:dyDescent="0.2">
      <c r="H790" s="175"/>
    </row>
    <row r="791" spans="8:8" x14ac:dyDescent="0.2">
      <c r="H791" s="175"/>
    </row>
    <row r="792" spans="8:8" x14ac:dyDescent="0.2">
      <c r="H792" s="175"/>
    </row>
    <row r="793" spans="8:8" x14ac:dyDescent="0.2">
      <c r="H793" s="175"/>
    </row>
    <row r="794" spans="8:8" x14ac:dyDescent="0.2">
      <c r="H794" s="175"/>
    </row>
    <row r="795" spans="8:8" x14ac:dyDescent="0.2">
      <c r="H795" s="175"/>
    </row>
    <row r="796" spans="8:8" x14ac:dyDescent="0.2">
      <c r="H796" s="175"/>
    </row>
    <row r="797" spans="8:8" x14ac:dyDescent="0.2">
      <c r="H797" s="175"/>
    </row>
    <row r="798" spans="8:8" x14ac:dyDescent="0.2">
      <c r="H798" s="175"/>
    </row>
    <row r="799" spans="8:8" x14ac:dyDescent="0.2">
      <c r="H799" s="175"/>
    </row>
    <row r="800" spans="8:8" x14ac:dyDescent="0.2">
      <c r="H800" s="175"/>
    </row>
    <row r="801" spans="8:8" x14ac:dyDescent="0.2">
      <c r="H801" s="175"/>
    </row>
    <row r="802" spans="8:8" x14ac:dyDescent="0.2">
      <c r="H802" s="175"/>
    </row>
    <row r="803" spans="8:8" x14ac:dyDescent="0.2">
      <c r="H803" s="175"/>
    </row>
    <row r="804" spans="8:8" x14ac:dyDescent="0.2">
      <c r="H804" s="175"/>
    </row>
    <row r="805" spans="8:8" x14ac:dyDescent="0.2">
      <c r="H805" s="175"/>
    </row>
    <row r="806" spans="8:8" x14ac:dyDescent="0.2">
      <c r="H806" s="175"/>
    </row>
    <row r="807" spans="8:8" x14ac:dyDescent="0.2">
      <c r="H807" s="175"/>
    </row>
    <row r="808" spans="8:8" x14ac:dyDescent="0.2">
      <c r="H808" s="175"/>
    </row>
    <row r="809" spans="8:8" x14ac:dyDescent="0.2">
      <c r="H809" s="175"/>
    </row>
    <row r="810" spans="8:8" x14ac:dyDescent="0.2">
      <c r="H810" s="175"/>
    </row>
    <row r="811" spans="8:8" x14ac:dyDescent="0.2">
      <c r="H811" s="175"/>
    </row>
    <row r="812" spans="8:8" x14ac:dyDescent="0.2">
      <c r="H812" s="175"/>
    </row>
    <row r="813" spans="8:8" x14ac:dyDescent="0.2">
      <c r="H813" s="175"/>
    </row>
    <row r="814" spans="8:8" x14ac:dyDescent="0.2">
      <c r="H814" s="175"/>
    </row>
    <row r="815" spans="8:8" x14ac:dyDescent="0.2">
      <c r="H815" s="175"/>
    </row>
    <row r="816" spans="8:8" x14ac:dyDescent="0.2">
      <c r="H816" s="175"/>
    </row>
    <row r="817" spans="8:8" x14ac:dyDescent="0.2">
      <c r="H817" s="175"/>
    </row>
    <row r="818" spans="8:8" x14ac:dyDescent="0.2">
      <c r="H818" s="175"/>
    </row>
    <row r="819" spans="8:8" x14ac:dyDescent="0.2">
      <c r="H819" s="175"/>
    </row>
    <row r="820" spans="8:8" x14ac:dyDescent="0.2">
      <c r="H820" s="175"/>
    </row>
    <row r="821" spans="8:8" x14ac:dyDescent="0.2">
      <c r="H821" s="175"/>
    </row>
    <row r="822" spans="8:8" x14ac:dyDescent="0.2">
      <c r="H822" s="175"/>
    </row>
    <row r="823" spans="8:8" x14ac:dyDescent="0.2">
      <c r="H823" s="175"/>
    </row>
    <row r="824" spans="8:8" x14ac:dyDescent="0.2">
      <c r="H824" s="175"/>
    </row>
    <row r="825" spans="8:8" x14ac:dyDescent="0.2">
      <c r="H825" s="175"/>
    </row>
    <row r="826" spans="8:8" x14ac:dyDescent="0.2">
      <c r="H826" s="175"/>
    </row>
    <row r="827" spans="8:8" x14ac:dyDescent="0.2">
      <c r="H827" s="175"/>
    </row>
    <row r="828" spans="8:8" x14ac:dyDescent="0.2">
      <c r="H828" s="175"/>
    </row>
    <row r="829" spans="8:8" x14ac:dyDescent="0.2">
      <c r="H829" s="175"/>
    </row>
    <row r="830" spans="8:8" x14ac:dyDescent="0.2">
      <c r="H830" s="175"/>
    </row>
    <row r="831" spans="8:8" x14ac:dyDescent="0.2">
      <c r="H831" s="175"/>
    </row>
    <row r="832" spans="8:8" x14ac:dyDescent="0.2">
      <c r="H832" s="175"/>
    </row>
    <row r="833" spans="8:8" x14ac:dyDescent="0.2">
      <c r="H833" s="175"/>
    </row>
    <row r="834" spans="8:8" x14ac:dyDescent="0.2">
      <c r="H834" s="175"/>
    </row>
    <row r="835" spans="8:8" x14ac:dyDescent="0.2">
      <c r="H835" s="175"/>
    </row>
    <row r="836" spans="8:8" x14ac:dyDescent="0.2">
      <c r="H836" s="175"/>
    </row>
    <row r="837" spans="8:8" x14ac:dyDescent="0.2">
      <c r="H837" s="175"/>
    </row>
    <row r="838" spans="8:8" x14ac:dyDescent="0.2">
      <c r="H838" s="175"/>
    </row>
    <row r="839" spans="8:8" x14ac:dyDescent="0.2">
      <c r="H839" s="175"/>
    </row>
    <row r="840" spans="8:8" x14ac:dyDescent="0.2">
      <c r="H840" s="175"/>
    </row>
    <row r="841" spans="8:8" x14ac:dyDescent="0.2">
      <c r="H841" s="175"/>
    </row>
    <row r="842" spans="8:8" x14ac:dyDescent="0.2">
      <c r="H842" s="175"/>
    </row>
    <row r="843" spans="8:8" x14ac:dyDescent="0.2">
      <c r="H843" s="175"/>
    </row>
    <row r="844" spans="8:8" x14ac:dyDescent="0.2">
      <c r="H844" s="175"/>
    </row>
    <row r="845" spans="8:8" x14ac:dyDescent="0.2">
      <c r="H845" s="175"/>
    </row>
    <row r="846" spans="8:8" x14ac:dyDescent="0.2">
      <c r="H846" s="175"/>
    </row>
    <row r="847" spans="8:8" x14ac:dyDescent="0.2">
      <c r="H847" s="175"/>
    </row>
    <row r="848" spans="8:8" x14ac:dyDescent="0.2">
      <c r="H848" s="175"/>
    </row>
    <row r="849" spans="8:8" x14ac:dyDescent="0.2">
      <c r="H849" s="175"/>
    </row>
    <row r="850" spans="8:8" x14ac:dyDescent="0.2">
      <c r="H850" s="175"/>
    </row>
    <row r="851" spans="8:8" x14ac:dyDescent="0.2">
      <c r="H851" s="175"/>
    </row>
    <row r="852" spans="8:8" x14ac:dyDescent="0.2">
      <c r="H852" s="175"/>
    </row>
    <row r="853" spans="8:8" x14ac:dyDescent="0.2">
      <c r="H853" s="175"/>
    </row>
    <row r="854" spans="8:8" x14ac:dyDescent="0.2">
      <c r="H854" s="175"/>
    </row>
    <row r="855" spans="8:8" x14ac:dyDescent="0.2">
      <c r="H855" s="175"/>
    </row>
    <row r="856" spans="8:8" x14ac:dyDescent="0.2">
      <c r="H856" s="175"/>
    </row>
    <row r="857" spans="8:8" x14ac:dyDescent="0.2">
      <c r="H857" s="175"/>
    </row>
    <row r="858" spans="8:8" x14ac:dyDescent="0.2">
      <c r="H858" s="175"/>
    </row>
    <row r="859" spans="8:8" x14ac:dyDescent="0.2">
      <c r="H859" s="175"/>
    </row>
    <row r="860" spans="8:8" x14ac:dyDescent="0.2">
      <c r="H860" s="175"/>
    </row>
    <row r="861" spans="8:8" x14ac:dyDescent="0.2">
      <c r="H861" s="175"/>
    </row>
    <row r="862" spans="8:8" x14ac:dyDescent="0.2">
      <c r="H862" s="175"/>
    </row>
    <row r="863" spans="8:8" x14ac:dyDescent="0.2">
      <c r="H863" s="175"/>
    </row>
    <row r="864" spans="8:8" x14ac:dyDescent="0.2">
      <c r="H864" s="175"/>
    </row>
    <row r="865" spans="8:8" x14ac:dyDescent="0.2">
      <c r="H865" s="175"/>
    </row>
    <row r="866" spans="8:8" x14ac:dyDescent="0.2">
      <c r="H866" s="175"/>
    </row>
    <row r="867" spans="8:8" x14ac:dyDescent="0.2">
      <c r="H867" s="175"/>
    </row>
    <row r="868" spans="8:8" x14ac:dyDescent="0.2">
      <c r="H868" s="175"/>
    </row>
    <row r="869" spans="8:8" x14ac:dyDescent="0.2">
      <c r="H869" s="175"/>
    </row>
    <row r="870" spans="8:8" x14ac:dyDescent="0.2">
      <c r="H870" s="175"/>
    </row>
    <row r="871" spans="8:8" x14ac:dyDescent="0.2">
      <c r="H871" s="175"/>
    </row>
    <row r="872" spans="8:8" x14ac:dyDescent="0.2">
      <c r="H872" s="175"/>
    </row>
    <row r="873" spans="8:8" x14ac:dyDescent="0.2">
      <c r="H873" s="175"/>
    </row>
    <row r="874" spans="8:8" x14ac:dyDescent="0.2">
      <c r="H874" s="175"/>
    </row>
    <row r="875" spans="8:8" x14ac:dyDescent="0.2">
      <c r="H875" s="175"/>
    </row>
    <row r="876" spans="8:8" x14ac:dyDescent="0.2">
      <c r="H876" s="175"/>
    </row>
    <row r="877" spans="8:8" x14ac:dyDescent="0.2">
      <c r="H877" s="175"/>
    </row>
    <row r="878" spans="8:8" x14ac:dyDescent="0.2">
      <c r="H878" s="175"/>
    </row>
    <row r="879" spans="8:8" x14ac:dyDescent="0.2">
      <c r="H879" s="175"/>
    </row>
    <row r="880" spans="8:8" x14ac:dyDescent="0.2">
      <c r="H880" s="175"/>
    </row>
    <row r="881" spans="8:8" x14ac:dyDescent="0.2">
      <c r="H881" s="175"/>
    </row>
    <row r="882" spans="8:8" x14ac:dyDescent="0.2">
      <c r="H882" s="175"/>
    </row>
    <row r="883" spans="8:8" x14ac:dyDescent="0.2">
      <c r="H883" s="175"/>
    </row>
    <row r="884" spans="8:8" x14ac:dyDescent="0.2">
      <c r="H884" s="175"/>
    </row>
    <row r="885" spans="8:8" x14ac:dyDescent="0.2">
      <c r="H885" s="175"/>
    </row>
    <row r="886" spans="8:8" x14ac:dyDescent="0.2">
      <c r="H886" s="175"/>
    </row>
    <row r="887" spans="8:8" x14ac:dyDescent="0.2">
      <c r="H887" s="175"/>
    </row>
    <row r="888" spans="8:8" x14ac:dyDescent="0.2">
      <c r="H888" s="175"/>
    </row>
    <row r="889" spans="8:8" x14ac:dyDescent="0.2">
      <c r="H889" s="175"/>
    </row>
    <row r="890" spans="8:8" x14ac:dyDescent="0.2">
      <c r="H890" s="175"/>
    </row>
    <row r="891" spans="8:8" x14ac:dyDescent="0.2">
      <c r="H891" s="175"/>
    </row>
    <row r="892" spans="8:8" x14ac:dyDescent="0.2">
      <c r="H892" s="175"/>
    </row>
    <row r="893" spans="8:8" x14ac:dyDescent="0.2">
      <c r="H893" s="175"/>
    </row>
    <row r="894" spans="8:8" x14ac:dyDescent="0.2">
      <c r="H894" s="175"/>
    </row>
    <row r="895" spans="8:8" x14ac:dyDescent="0.2">
      <c r="H895" s="175"/>
    </row>
    <row r="896" spans="8:8" x14ac:dyDescent="0.2">
      <c r="H896" s="175"/>
    </row>
    <row r="897" spans="8:8" x14ac:dyDescent="0.2">
      <c r="H897" s="175"/>
    </row>
    <row r="898" spans="8:8" x14ac:dyDescent="0.2">
      <c r="H898" s="175"/>
    </row>
    <row r="899" spans="8:8" x14ac:dyDescent="0.2">
      <c r="H899" s="175"/>
    </row>
    <row r="900" spans="8:8" x14ac:dyDescent="0.2">
      <c r="H900" s="175"/>
    </row>
    <row r="901" spans="8:8" x14ac:dyDescent="0.2">
      <c r="H901" s="175"/>
    </row>
    <row r="902" spans="8:8" x14ac:dyDescent="0.2">
      <c r="H902" s="175"/>
    </row>
    <row r="903" spans="8:8" x14ac:dyDescent="0.2">
      <c r="H903" s="175"/>
    </row>
    <row r="904" spans="8:8" x14ac:dyDescent="0.2">
      <c r="H904" s="175"/>
    </row>
    <row r="905" spans="8:8" x14ac:dyDescent="0.2">
      <c r="H905" s="175"/>
    </row>
    <row r="906" spans="8:8" x14ac:dyDescent="0.2">
      <c r="H906" s="175"/>
    </row>
    <row r="907" spans="8:8" x14ac:dyDescent="0.2">
      <c r="H907" s="175"/>
    </row>
    <row r="908" spans="8:8" x14ac:dyDescent="0.2">
      <c r="H908" s="175"/>
    </row>
    <row r="909" spans="8:8" x14ac:dyDescent="0.2">
      <c r="H909" s="175"/>
    </row>
    <row r="910" spans="8:8" x14ac:dyDescent="0.2">
      <c r="H910" s="175"/>
    </row>
    <row r="911" spans="8:8" x14ac:dyDescent="0.2">
      <c r="H911" s="175"/>
    </row>
    <row r="912" spans="8:8" x14ac:dyDescent="0.2">
      <c r="H912" s="175"/>
    </row>
    <row r="913" spans="8:8" x14ac:dyDescent="0.2">
      <c r="H913" s="175"/>
    </row>
    <row r="914" spans="8:8" x14ac:dyDescent="0.2">
      <c r="H914" s="175"/>
    </row>
    <row r="915" spans="8:8" x14ac:dyDescent="0.2">
      <c r="H915" s="175"/>
    </row>
    <row r="916" spans="8:8" x14ac:dyDescent="0.2">
      <c r="H916" s="175"/>
    </row>
    <row r="917" spans="8:8" x14ac:dyDescent="0.2">
      <c r="H917" s="175"/>
    </row>
    <row r="918" spans="8:8" x14ac:dyDescent="0.2">
      <c r="H918" s="175"/>
    </row>
    <row r="919" spans="8:8" x14ac:dyDescent="0.2">
      <c r="H919" s="175"/>
    </row>
    <row r="920" spans="8:8" x14ac:dyDescent="0.2">
      <c r="H920" s="175"/>
    </row>
    <row r="921" spans="8:8" x14ac:dyDescent="0.2">
      <c r="H921" s="175"/>
    </row>
    <row r="922" spans="8:8" x14ac:dyDescent="0.2">
      <c r="H922" s="175"/>
    </row>
    <row r="923" spans="8:8" x14ac:dyDescent="0.2">
      <c r="H923" s="175"/>
    </row>
    <row r="924" spans="8:8" x14ac:dyDescent="0.2">
      <c r="H924" s="175"/>
    </row>
    <row r="925" spans="8:8" x14ac:dyDescent="0.2">
      <c r="H925" s="175"/>
    </row>
    <row r="926" spans="8:8" x14ac:dyDescent="0.2">
      <c r="H926" s="175"/>
    </row>
    <row r="927" spans="8:8" x14ac:dyDescent="0.2">
      <c r="H927" s="175"/>
    </row>
    <row r="928" spans="8:8" x14ac:dyDescent="0.2">
      <c r="H928" s="175"/>
    </row>
    <row r="929" spans="8:8" x14ac:dyDescent="0.2">
      <c r="H929" s="175"/>
    </row>
    <row r="930" spans="8:8" x14ac:dyDescent="0.2">
      <c r="H930" s="175"/>
    </row>
    <row r="931" spans="8:8" x14ac:dyDescent="0.2">
      <c r="H931" s="175"/>
    </row>
    <row r="932" spans="8:8" x14ac:dyDescent="0.2">
      <c r="H932" s="175"/>
    </row>
    <row r="933" spans="8:8" x14ac:dyDescent="0.2">
      <c r="H933" s="175"/>
    </row>
    <row r="934" spans="8:8" x14ac:dyDescent="0.2">
      <c r="H934" s="175"/>
    </row>
    <row r="935" spans="8:8" x14ac:dyDescent="0.2">
      <c r="H935" s="175"/>
    </row>
    <row r="936" spans="8:8" x14ac:dyDescent="0.2">
      <c r="H936" s="175"/>
    </row>
    <row r="937" spans="8:8" x14ac:dyDescent="0.2">
      <c r="H937" s="175"/>
    </row>
    <row r="938" spans="8:8" x14ac:dyDescent="0.2">
      <c r="H938" s="175"/>
    </row>
    <row r="939" spans="8:8" x14ac:dyDescent="0.2">
      <c r="H939" s="175"/>
    </row>
    <row r="940" spans="8:8" x14ac:dyDescent="0.2">
      <c r="H940" s="175"/>
    </row>
    <row r="941" spans="8:8" x14ac:dyDescent="0.2">
      <c r="H941" s="175"/>
    </row>
    <row r="942" spans="8:8" x14ac:dyDescent="0.2">
      <c r="H942" s="175"/>
    </row>
    <row r="943" spans="8:8" x14ac:dyDescent="0.2">
      <c r="H943" s="175"/>
    </row>
    <row r="944" spans="8:8" x14ac:dyDescent="0.2">
      <c r="H944" s="175"/>
    </row>
    <row r="945" spans="8:8" x14ac:dyDescent="0.2">
      <c r="H945" s="175"/>
    </row>
    <row r="946" spans="8:8" x14ac:dyDescent="0.2">
      <c r="H946" s="175"/>
    </row>
    <row r="947" spans="8:8" x14ac:dyDescent="0.2">
      <c r="H947" s="175"/>
    </row>
    <row r="948" spans="8:8" x14ac:dyDescent="0.2">
      <c r="H948" s="175"/>
    </row>
    <row r="949" spans="8:8" x14ac:dyDescent="0.2">
      <c r="H949" s="175"/>
    </row>
    <row r="950" spans="8:8" x14ac:dyDescent="0.2">
      <c r="H950" s="175"/>
    </row>
    <row r="951" spans="8:8" x14ac:dyDescent="0.2">
      <c r="H951" s="175"/>
    </row>
    <row r="952" spans="8:8" x14ac:dyDescent="0.2">
      <c r="H952" s="175"/>
    </row>
    <row r="953" spans="8:8" x14ac:dyDescent="0.2">
      <c r="H953" s="175"/>
    </row>
    <row r="954" spans="8:8" x14ac:dyDescent="0.2">
      <c r="H954" s="175"/>
    </row>
    <row r="955" spans="8:8" x14ac:dyDescent="0.2">
      <c r="H955" s="175"/>
    </row>
    <row r="956" spans="8:8" x14ac:dyDescent="0.2">
      <c r="H956" s="175"/>
    </row>
    <row r="957" spans="8:8" x14ac:dyDescent="0.2">
      <c r="H957" s="175"/>
    </row>
    <row r="958" spans="8:8" x14ac:dyDescent="0.2">
      <c r="H958" s="175"/>
    </row>
    <row r="959" spans="8:8" x14ac:dyDescent="0.2">
      <c r="H959" s="175"/>
    </row>
    <row r="960" spans="8:8" x14ac:dyDescent="0.2">
      <c r="H960" s="175"/>
    </row>
    <row r="961" spans="8:8" x14ac:dyDescent="0.2">
      <c r="H961" s="175"/>
    </row>
    <row r="962" spans="8:8" x14ac:dyDescent="0.2">
      <c r="H962" s="175"/>
    </row>
    <row r="963" spans="8:8" x14ac:dyDescent="0.2">
      <c r="H963" s="175"/>
    </row>
    <row r="964" spans="8:8" x14ac:dyDescent="0.2">
      <c r="H964" s="175"/>
    </row>
    <row r="965" spans="8:8" x14ac:dyDescent="0.2">
      <c r="H965" s="175"/>
    </row>
    <row r="966" spans="8:8" x14ac:dyDescent="0.2">
      <c r="H966" s="175"/>
    </row>
    <row r="967" spans="8:8" x14ac:dyDescent="0.2">
      <c r="H967" s="175"/>
    </row>
    <row r="968" spans="8:8" x14ac:dyDescent="0.2">
      <c r="H968" s="175"/>
    </row>
    <row r="969" spans="8:8" x14ac:dyDescent="0.2">
      <c r="H969" s="175"/>
    </row>
    <row r="970" spans="8:8" x14ac:dyDescent="0.2">
      <c r="H970" s="175"/>
    </row>
    <row r="971" spans="8:8" x14ac:dyDescent="0.2">
      <c r="H971" s="175"/>
    </row>
    <row r="972" spans="8:8" x14ac:dyDescent="0.2">
      <c r="H972" s="175"/>
    </row>
    <row r="973" spans="8:8" x14ac:dyDescent="0.2">
      <c r="H973" s="175"/>
    </row>
    <row r="974" spans="8:8" x14ac:dyDescent="0.2">
      <c r="H974" s="175"/>
    </row>
    <row r="975" spans="8:8" x14ac:dyDescent="0.2">
      <c r="H975" s="175"/>
    </row>
    <row r="976" spans="8:8" x14ac:dyDescent="0.2">
      <c r="H976" s="175"/>
    </row>
    <row r="977" spans="8:8" x14ac:dyDescent="0.2">
      <c r="H977" s="175"/>
    </row>
    <row r="978" spans="8:8" x14ac:dyDescent="0.2">
      <c r="H978" s="175"/>
    </row>
    <row r="979" spans="8:8" x14ac:dyDescent="0.2">
      <c r="H979" s="175"/>
    </row>
    <row r="980" spans="8:8" x14ac:dyDescent="0.2">
      <c r="H980" s="175"/>
    </row>
    <row r="981" spans="8:8" x14ac:dyDescent="0.2">
      <c r="H981" s="175"/>
    </row>
    <row r="982" spans="8:8" x14ac:dyDescent="0.2">
      <c r="H982" s="175"/>
    </row>
    <row r="983" spans="8:8" x14ac:dyDescent="0.2">
      <c r="H983" s="175"/>
    </row>
    <row r="984" spans="8:8" x14ac:dyDescent="0.2">
      <c r="H984" s="175"/>
    </row>
    <row r="985" spans="8:8" x14ac:dyDescent="0.2">
      <c r="H985" s="175"/>
    </row>
    <row r="986" spans="8:8" x14ac:dyDescent="0.2">
      <c r="H986" s="175"/>
    </row>
    <row r="987" spans="8:8" x14ac:dyDescent="0.2">
      <c r="H987" s="175"/>
    </row>
    <row r="988" spans="8:8" x14ac:dyDescent="0.2">
      <c r="H988" s="175"/>
    </row>
    <row r="989" spans="8:8" x14ac:dyDescent="0.2">
      <c r="H989" s="175"/>
    </row>
    <row r="990" spans="8:8" x14ac:dyDescent="0.2">
      <c r="H990" s="175"/>
    </row>
    <row r="991" spans="8:8" x14ac:dyDescent="0.2">
      <c r="H991" s="175"/>
    </row>
    <row r="992" spans="8:8" x14ac:dyDescent="0.2">
      <c r="H992" s="175"/>
    </row>
    <row r="993" spans="8:8" x14ac:dyDescent="0.2">
      <c r="H993" s="175"/>
    </row>
    <row r="994" spans="8:8" x14ac:dyDescent="0.2">
      <c r="H994" s="175"/>
    </row>
    <row r="995" spans="8:8" x14ac:dyDescent="0.2">
      <c r="H995" s="175"/>
    </row>
    <row r="996" spans="8:8" x14ac:dyDescent="0.2">
      <c r="H996" s="175"/>
    </row>
    <row r="997" spans="8:8" x14ac:dyDescent="0.2">
      <c r="H997" s="175"/>
    </row>
    <row r="998" spans="8:8" x14ac:dyDescent="0.2">
      <c r="H998" s="175"/>
    </row>
    <row r="999" spans="8:8" x14ac:dyDescent="0.2">
      <c r="H999" s="175"/>
    </row>
    <row r="1000" spans="8:8" x14ac:dyDescent="0.2">
      <c r="H1000" s="175"/>
    </row>
    <row r="1001" spans="8:8" x14ac:dyDescent="0.2">
      <c r="H1001" s="175"/>
    </row>
    <row r="1002" spans="8:8" x14ac:dyDescent="0.2">
      <c r="H1002" s="175"/>
    </row>
    <row r="1003" spans="8:8" x14ac:dyDescent="0.2">
      <c r="H1003" s="175"/>
    </row>
    <row r="1004" spans="8:8" x14ac:dyDescent="0.2">
      <c r="H1004" s="175"/>
    </row>
    <row r="1005" spans="8:8" x14ac:dyDescent="0.2">
      <c r="H1005" s="175"/>
    </row>
    <row r="1006" spans="8:8" x14ac:dyDescent="0.2">
      <c r="H1006" s="175"/>
    </row>
    <row r="1007" spans="8:8" x14ac:dyDescent="0.2">
      <c r="H1007" s="175"/>
    </row>
    <row r="1008" spans="8:8" x14ac:dyDescent="0.2">
      <c r="H1008" s="175"/>
    </row>
    <row r="1009" spans="8:8" x14ac:dyDescent="0.2">
      <c r="H1009" s="175"/>
    </row>
    <row r="1010" spans="8:8" x14ac:dyDescent="0.2">
      <c r="H1010" s="175"/>
    </row>
    <row r="1011" spans="8:8" x14ac:dyDescent="0.2">
      <c r="H1011" s="175"/>
    </row>
    <row r="1012" spans="8:8" x14ac:dyDescent="0.2">
      <c r="H1012" s="175"/>
    </row>
    <row r="1013" spans="8:8" x14ac:dyDescent="0.2">
      <c r="H1013" s="175"/>
    </row>
    <row r="1014" spans="8:8" x14ac:dyDescent="0.2">
      <c r="H1014" s="175"/>
    </row>
    <row r="1015" spans="8:8" x14ac:dyDescent="0.2">
      <c r="H1015" s="175"/>
    </row>
    <row r="1016" spans="8:8" x14ac:dyDescent="0.2">
      <c r="H1016" s="175"/>
    </row>
    <row r="1017" spans="8:8" x14ac:dyDescent="0.2">
      <c r="H1017" s="175"/>
    </row>
    <row r="1018" spans="8:8" x14ac:dyDescent="0.2">
      <c r="H1018" s="175"/>
    </row>
    <row r="1019" spans="8:8" x14ac:dyDescent="0.2">
      <c r="H1019" s="175"/>
    </row>
    <row r="1020" spans="8:8" x14ac:dyDescent="0.2">
      <c r="H1020" s="175"/>
    </row>
    <row r="1021" spans="8:8" x14ac:dyDescent="0.2">
      <c r="H1021" s="175"/>
    </row>
    <row r="1022" spans="8:8" x14ac:dyDescent="0.2">
      <c r="H1022" s="175"/>
    </row>
    <row r="1023" spans="8:8" x14ac:dyDescent="0.2">
      <c r="H1023" s="175"/>
    </row>
    <row r="1024" spans="8:8" x14ac:dyDescent="0.2">
      <c r="H1024" s="175"/>
    </row>
    <row r="1025" spans="8:8" x14ac:dyDescent="0.2">
      <c r="H1025" s="175"/>
    </row>
    <row r="1026" spans="8:8" x14ac:dyDescent="0.2">
      <c r="H1026" s="175"/>
    </row>
    <row r="1027" spans="8:8" x14ac:dyDescent="0.2">
      <c r="H1027" s="175"/>
    </row>
    <row r="1028" spans="8:8" x14ac:dyDescent="0.2">
      <c r="H1028" s="175"/>
    </row>
    <row r="1029" spans="8:8" x14ac:dyDescent="0.2">
      <c r="H1029" s="175"/>
    </row>
    <row r="1030" spans="8:8" x14ac:dyDescent="0.2">
      <c r="H1030" s="175"/>
    </row>
    <row r="1031" spans="8:8" x14ac:dyDescent="0.2">
      <c r="H1031" s="175"/>
    </row>
    <row r="1032" spans="8:8" x14ac:dyDescent="0.2">
      <c r="H1032" s="175"/>
    </row>
    <row r="1033" spans="8:8" x14ac:dyDescent="0.2">
      <c r="H1033" s="175"/>
    </row>
    <row r="1034" spans="8:8" x14ac:dyDescent="0.2">
      <c r="H1034" s="175"/>
    </row>
    <row r="1035" spans="8:8" x14ac:dyDescent="0.2">
      <c r="H1035" s="175"/>
    </row>
    <row r="1036" spans="8:8" x14ac:dyDescent="0.2">
      <c r="H1036" s="175"/>
    </row>
    <row r="1037" spans="8:8" x14ac:dyDescent="0.2">
      <c r="H1037" s="175"/>
    </row>
    <row r="1038" spans="8:8" x14ac:dyDescent="0.2">
      <c r="H1038" s="175"/>
    </row>
    <row r="1039" spans="8:8" x14ac:dyDescent="0.2">
      <c r="H1039" s="175"/>
    </row>
    <row r="1040" spans="8:8" x14ac:dyDescent="0.2">
      <c r="H1040" s="175"/>
    </row>
    <row r="1041" spans="8:8" x14ac:dyDescent="0.2">
      <c r="H1041" s="175"/>
    </row>
    <row r="1042" spans="8:8" x14ac:dyDescent="0.2">
      <c r="H1042" s="175"/>
    </row>
    <row r="1043" spans="8:8" x14ac:dyDescent="0.2">
      <c r="H1043" s="175"/>
    </row>
    <row r="1044" spans="8:8" x14ac:dyDescent="0.2">
      <c r="H1044" s="175"/>
    </row>
    <row r="1045" spans="8:8" x14ac:dyDescent="0.2">
      <c r="H1045" s="175"/>
    </row>
    <row r="1046" spans="8:8" x14ac:dyDescent="0.2">
      <c r="H1046" s="175"/>
    </row>
    <row r="1047" spans="8:8" x14ac:dyDescent="0.2">
      <c r="H1047" s="175"/>
    </row>
    <row r="1048" spans="8:8" x14ac:dyDescent="0.2">
      <c r="H1048" s="175"/>
    </row>
    <row r="1049" spans="8:8" x14ac:dyDescent="0.2">
      <c r="H1049" s="175"/>
    </row>
    <row r="1050" spans="8:8" x14ac:dyDescent="0.2">
      <c r="H1050" s="175"/>
    </row>
    <row r="1051" spans="8:8" x14ac:dyDescent="0.2">
      <c r="H1051" s="175"/>
    </row>
    <row r="1052" spans="8:8" x14ac:dyDescent="0.2">
      <c r="H1052" s="175"/>
    </row>
    <row r="1053" spans="8:8" x14ac:dyDescent="0.2">
      <c r="H1053" s="175"/>
    </row>
    <row r="1054" spans="8:8" x14ac:dyDescent="0.2">
      <c r="H1054" s="175"/>
    </row>
    <row r="1055" spans="8:8" x14ac:dyDescent="0.2">
      <c r="H1055" s="175"/>
    </row>
    <row r="1056" spans="8:8" x14ac:dyDescent="0.2">
      <c r="H1056" s="175"/>
    </row>
    <row r="1057" spans="8:8" x14ac:dyDescent="0.2">
      <c r="H1057" s="175"/>
    </row>
    <row r="1058" spans="8:8" x14ac:dyDescent="0.2">
      <c r="H1058" s="175"/>
    </row>
    <row r="1059" spans="8:8" x14ac:dyDescent="0.2">
      <c r="H1059" s="175"/>
    </row>
    <row r="1060" spans="8:8" x14ac:dyDescent="0.2">
      <c r="H1060" s="175"/>
    </row>
    <row r="1061" spans="8:8" x14ac:dyDescent="0.2">
      <c r="H1061" s="175"/>
    </row>
    <row r="1062" spans="8:8" x14ac:dyDescent="0.2">
      <c r="H1062" s="175"/>
    </row>
    <row r="1063" spans="8:8" x14ac:dyDescent="0.2">
      <c r="H1063" s="175"/>
    </row>
    <row r="1064" spans="8:8" x14ac:dyDescent="0.2">
      <c r="H1064" s="175"/>
    </row>
    <row r="1065" spans="8:8" x14ac:dyDescent="0.2">
      <c r="H1065" s="175"/>
    </row>
    <row r="1066" spans="8:8" x14ac:dyDescent="0.2">
      <c r="H1066" s="175"/>
    </row>
    <row r="1067" spans="8:8" x14ac:dyDescent="0.2">
      <c r="H1067" s="175"/>
    </row>
    <row r="1068" spans="8:8" x14ac:dyDescent="0.2">
      <c r="H1068" s="175"/>
    </row>
    <row r="1069" spans="8:8" x14ac:dyDescent="0.2">
      <c r="H1069" s="175"/>
    </row>
    <row r="1070" spans="8:8" x14ac:dyDescent="0.2">
      <c r="H1070" s="175"/>
    </row>
    <row r="1071" spans="8:8" x14ac:dyDescent="0.2">
      <c r="H1071" s="175"/>
    </row>
    <row r="1072" spans="8:8" x14ac:dyDescent="0.2">
      <c r="H1072" s="175"/>
    </row>
    <row r="1073" spans="8:8" x14ac:dyDescent="0.2">
      <c r="H1073" s="175"/>
    </row>
    <row r="1074" spans="8:8" x14ac:dyDescent="0.2">
      <c r="H1074" s="175"/>
    </row>
    <row r="1075" spans="8:8" x14ac:dyDescent="0.2">
      <c r="H1075" s="175"/>
    </row>
    <row r="1076" spans="8:8" x14ac:dyDescent="0.2">
      <c r="H1076" s="175"/>
    </row>
    <row r="1077" spans="8:8" x14ac:dyDescent="0.2">
      <c r="H1077" s="175"/>
    </row>
    <row r="1078" spans="8:8" x14ac:dyDescent="0.2">
      <c r="H1078" s="175"/>
    </row>
    <row r="1079" spans="8:8" x14ac:dyDescent="0.2">
      <c r="H1079" s="175"/>
    </row>
    <row r="1080" spans="8:8" x14ac:dyDescent="0.2">
      <c r="H1080" s="175"/>
    </row>
    <row r="1081" spans="8:8" x14ac:dyDescent="0.2">
      <c r="H1081" s="175"/>
    </row>
    <row r="1082" spans="8:8" x14ac:dyDescent="0.2">
      <c r="H1082" s="175"/>
    </row>
    <row r="1083" spans="8:8" x14ac:dyDescent="0.2">
      <c r="H1083" s="175"/>
    </row>
    <row r="1084" spans="8:8" x14ac:dyDescent="0.2">
      <c r="H1084" s="175"/>
    </row>
    <row r="1085" spans="8:8" x14ac:dyDescent="0.2">
      <c r="H1085" s="175"/>
    </row>
    <row r="1086" spans="8:8" x14ac:dyDescent="0.2">
      <c r="H1086" s="175"/>
    </row>
    <row r="1087" spans="8:8" x14ac:dyDescent="0.2">
      <c r="H1087" s="175"/>
    </row>
    <row r="1088" spans="8:8" x14ac:dyDescent="0.2">
      <c r="H1088" s="175"/>
    </row>
    <row r="1089" spans="8:8" x14ac:dyDescent="0.2">
      <c r="H1089" s="175"/>
    </row>
    <row r="1090" spans="8:8" x14ac:dyDescent="0.2">
      <c r="H1090" s="175"/>
    </row>
    <row r="1091" spans="8:8" x14ac:dyDescent="0.2">
      <c r="H1091" s="175"/>
    </row>
    <row r="1092" spans="8:8" x14ac:dyDescent="0.2">
      <c r="H1092" s="175"/>
    </row>
    <row r="1093" spans="8:8" x14ac:dyDescent="0.2">
      <c r="H1093" s="175"/>
    </row>
    <row r="1094" spans="8:8" x14ac:dyDescent="0.2">
      <c r="H1094" s="175"/>
    </row>
    <row r="1095" spans="8:8" x14ac:dyDescent="0.2">
      <c r="H1095" s="175"/>
    </row>
    <row r="1096" spans="8:8" x14ac:dyDescent="0.2">
      <c r="H1096" s="175"/>
    </row>
    <row r="1097" spans="8:8" x14ac:dyDescent="0.2">
      <c r="H1097" s="175"/>
    </row>
    <row r="1098" spans="8:8" x14ac:dyDescent="0.2">
      <c r="H1098" s="175"/>
    </row>
    <row r="1099" spans="8:8" x14ac:dyDescent="0.2">
      <c r="H1099" s="175"/>
    </row>
    <row r="1100" spans="8:8" x14ac:dyDescent="0.2">
      <c r="H1100" s="175"/>
    </row>
    <row r="1101" spans="8:8" x14ac:dyDescent="0.2">
      <c r="H1101" s="175"/>
    </row>
    <row r="1102" spans="8:8" x14ac:dyDescent="0.2">
      <c r="H1102" s="175"/>
    </row>
    <row r="1103" spans="8:8" x14ac:dyDescent="0.2">
      <c r="H1103" s="175"/>
    </row>
    <row r="1104" spans="8:8" x14ac:dyDescent="0.2">
      <c r="H1104" s="175"/>
    </row>
    <row r="1105" spans="8:8" x14ac:dyDescent="0.2">
      <c r="H1105" s="175"/>
    </row>
    <row r="1106" spans="8:8" x14ac:dyDescent="0.2">
      <c r="H1106" s="175"/>
    </row>
    <row r="1107" spans="8:8" x14ac:dyDescent="0.2">
      <c r="H1107" s="175"/>
    </row>
    <row r="1108" spans="8:8" x14ac:dyDescent="0.2">
      <c r="H1108" s="175"/>
    </row>
    <row r="1109" spans="8:8" x14ac:dyDescent="0.2">
      <c r="H1109" s="175"/>
    </row>
    <row r="1110" spans="8:8" x14ac:dyDescent="0.2">
      <c r="H1110" s="175"/>
    </row>
    <row r="1111" spans="8:8" x14ac:dyDescent="0.2">
      <c r="H1111" s="175"/>
    </row>
    <row r="1112" spans="8:8" x14ac:dyDescent="0.2">
      <c r="H1112" s="175"/>
    </row>
    <row r="1113" spans="8:8" x14ac:dyDescent="0.2">
      <c r="H1113" s="175"/>
    </row>
    <row r="1114" spans="8:8" x14ac:dyDescent="0.2">
      <c r="H1114" s="175"/>
    </row>
    <row r="1115" spans="8:8" x14ac:dyDescent="0.2">
      <c r="H1115" s="175"/>
    </row>
    <row r="1116" spans="8:8" x14ac:dyDescent="0.2">
      <c r="H1116" s="175"/>
    </row>
    <row r="1117" spans="8:8" x14ac:dyDescent="0.2">
      <c r="H1117" s="175"/>
    </row>
    <row r="1118" spans="8:8" x14ac:dyDescent="0.2">
      <c r="H1118" s="175"/>
    </row>
    <row r="1119" spans="8:8" x14ac:dyDescent="0.2">
      <c r="H1119" s="175"/>
    </row>
    <row r="1120" spans="8:8" x14ac:dyDescent="0.2">
      <c r="H1120" s="175"/>
    </row>
    <row r="1121" spans="8:8" x14ac:dyDescent="0.2">
      <c r="H1121" s="175"/>
    </row>
    <row r="1122" spans="8:8" x14ac:dyDescent="0.2">
      <c r="H1122" s="175"/>
    </row>
    <row r="1123" spans="8:8" x14ac:dyDescent="0.2">
      <c r="H1123" s="175"/>
    </row>
    <row r="1124" spans="8:8" x14ac:dyDescent="0.2">
      <c r="H1124" s="175"/>
    </row>
    <row r="1125" spans="8:8" x14ac:dyDescent="0.2">
      <c r="H1125" s="175"/>
    </row>
    <row r="1126" spans="8:8" x14ac:dyDescent="0.2">
      <c r="H1126" s="175"/>
    </row>
    <row r="1127" spans="8:8" x14ac:dyDescent="0.2">
      <c r="H1127" s="175"/>
    </row>
    <row r="1128" spans="8:8" x14ac:dyDescent="0.2">
      <c r="H1128" s="175"/>
    </row>
    <row r="1129" spans="8:8" x14ac:dyDescent="0.2">
      <c r="H1129" s="175"/>
    </row>
    <row r="1130" spans="8:8" x14ac:dyDescent="0.2">
      <c r="H1130" s="175"/>
    </row>
    <row r="1131" spans="8:8" x14ac:dyDescent="0.2">
      <c r="H1131" s="175"/>
    </row>
    <row r="1132" spans="8:8" x14ac:dyDescent="0.2">
      <c r="H1132" s="175"/>
    </row>
    <row r="1133" spans="8:8" x14ac:dyDescent="0.2">
      <c r="H1133" s="175"/>
    </row>
    <row r="1134" spans="8:8" x14ac:dyDescent="0.2">
      <c r="H1134" s="175"/>
    </row>
    <row r="1135" spans="8:8" x14ac:dyDescent="0.2">
      <c r="H1135" s="175"/>
    </row>
    <row r="1136" spans="8:8" x14ac:dyDescent="0.2">
      <c r="H1136" s="175"/>
    </row>
    <row r="1137" spans="8:8" x14ac:dyDescent="0.2">
      <c r="H1137" s="175"/>
    </row>
    <row r="1138" spans="8:8" x14ac:dyDescent="0.2">
      <c r="H1138" s="175"/>
    </row>
    <row r="1139" spans="8:8" x14ac:dyDescent="0.2">
      <c r="H1139" s="175"/>
    </row>
    <row r="1140" spans="8:8" x14ac:dyDescent="0.2">
      <c r="H1140" s="175"/>
    </row>
    <row r="1141" spans="8:8" x14ac:dyDescent="0.2">
      <c r="H1141" s="175"/>
    </row>
    <row r="1142" spans="8:8" x14ac:dyDescent="0.2">
      <c r="H1142" s="175"/>
    </row>
    <row r="1143" spans="8:8" x14ac:dyDescent="0.2">
      <c r="H1143" s="175"/>
    </row>
    <row r="1144" spans="8:8" x14ac:dyDescent="0.2">
      <c r="H1144" s="175"/>
    </row>
    <row r="1145" spans="8:8" x14ac:dyDescent="0.2">
      <c r="H1145" s="175"/>
    </row>
    <row r="1146" spans="8:8" x14ac:dyDescent="0.2">
      <c r="H1146" s="175"/>
    </row>
    <row r="1147" spans="8:8" x14ac:dyDescent="0.2">
      <c r="H1147" s="175"/>
    </row>
    <row r="1148" spans="8:8" x14ac:dyDescent="0.2">
      <c r="H1148" s="175"/>
    </row>
    <row r="1149" spans="8:8" x14ac:dyDescent="0.2">
      <c r="H1149" s="175"/>
    </row>
    <row r="1150" spans="8:8" x14ac:dyDescent="0.2">
      <c r="H1150" s="175"/>
    </row>
    <row r="1151" spans="8:8" x14ac:dyDescent="0.2">
      <c r="H1151" s="175"/>
    </row>
    <row r="1152" spans="8:8" x14ac:dyDescent="0.2">
      <c r="H1152" s="175"/>
    </row>
    <row r="1153" spans="8:8" x14ac:dyDescent="0.2">
      <c r="H1153" s="175"/>
    </row>
    <row r="1154" spans="8:8" x14ac:dyDescent="0.2">
      <c r="H1154" s="175"/>
    </row>
    <row r="1155" spans="8:8" x14ac:dyDescent="0.2">
      <c r="H1155" s="175"/>
    </row>
    <row r="1156" spans="8:8" x14ac:dyDescent="0.2">
      <c r="H1156" s="175"/>
    </row>
    <row r="1157" spans="8:8" x14ac:dyDescent="0.2">
      <c r="H1157" s="175"/>
    </row>
    <row r="1158" spans="8:8" x14ac:dyDescent="0.2">
      <c r="H1158" s="175"/>
    </row>
    <row r="1159" spans="8:8" x14ac:dyDescent="0.2">
      <c r="H1159" s="175"/>
    </row>
    <row r="1160" spans="8:8" x14ac:dyDescent="0.2">
      <c r="H1160" s="175"/>
    </row>
    <row r="1161" spans="8:8" x14ac:dyDescent="0.2">
      <c r="H1161" s="175"/>
    </row>
    <row r="1162" spans="8:8" x14ac:dyDescent="0.2">
      <c r="H1162" s="175"/>
    </row>
    <row r="1163" spans="8:8" x14ac:dyDescent="0.2">
      <c r="H1163" s="175"/>
    </row>
    <row r="1164" spans="8:8" x14ac:dyDescent="0.2">
      <c r="H1164" s="175"/>
    </row>
    <row r="1165" spans="8:8" x14ac:dyDescent="0.2">
      <c r="H1165" s="175"/>
    </row>
    <row r="1166" spans="8:8" x14ac:dyDescent="0.2">
      <c r="H1166" s="175"/>
    </row>
    <row r="1167" spans="8:8" x14ac:dyDescent="0.2">
      <c r="H1167" s="175"/>
    </row>
    <row r="1168" spans="8:8" x14ac:dyDescent="0.2">
      <c r="H1168" s="175"/>
    </row>
    <row r="1169" spans="8:8" x14ac:dyDescent="0.2">
      <c r="H1169" s="175"/>
    </row>
    <row r="1170" spans="8:8" x14ac:dyDescent="0.2">
      <c r="H1170" s="175"/>
    </row>
    <row r="1171" spans="8:8" x14ac:dyDescent="0.2">
      <c r="H1171" s="175"/>
    </row>
    <row r="1172" spans="8:8" x14ac:dyDescent="0.2">
      <c r="H1172" s="175"/>
    </row>
    <row r="1173" spans="8:8" x14ac:dyDescent="0.2">
      <c r="H1173" s="175"/>
    </row>
    <row r="1174" spans="8:8" x14ac:dyDescent="0.2">
      <c r="H1174" s="175"/>
    </row>
    <row r="1175" spans="8:8" x14ac:dyDescent="0.2">
      <c r="H1175" s="175"/>
    </row>
    <row r="1176" spans="8:8" x14ac:dyDescent="0.2">
      <c r="H1176" s="175"/>
    </row>
    <row r="1177" spans="8:8" x14ac:dyDescent="0.2">
      <c r="H1177" s="175"/>
    </row>
    <row r="1178" spans="8:8" x14ac:dyDescent="0.2">
      <c r="H1178" s="175"/>
    </row>
    <row r="1179" spans="8:8" x14ac:dyDescent="0.2">
      <c r="H1179" s="175"/>
    </row>
    <row r="1180" spans="8:8" x14ac:dyDescent="0.2">
      <c r="H1180" s="175"/>
    </row>
    <row r="1181" spans="8:8" x14ac:dyDescent="0.2">
      <c r="H1181" s="175"/>
    </row>
    <row r="1182" spans="8:8" x14ac:dyDescent="0.2">
      <c r="H1182" s="175"/>
    </row>
    <row r="1183" spans="8:8" x14ac:dyDescent="0.2">
      <c r="H1183" s="175"/>
    </row>
    <row r="1184" spans="8:8" x14ac:dyDescent="0.2">
      <c r="H1184" s="175"/>
    </row>
    <row r="1185" spans="8:8" x14ac:dyDescent="0.2">
      <c r="H1185" s="175"/>
    </row>
    <row r="1186" spans="8:8" x14ac:dyDescent="0.2">
      <c r="H1186" s="175"/>
    </row>
    <row r="1187" spans="8:8" x14ac:dyDescent="0.2">
      <c r="H1187" s="175"/>
    </row>
    <row r="1188" spans="8:8" x14ac:dyDescent="0.2">
      <c r="H1188" s="175"/>
    </row>
    <row r="1189" spans="8:8" x14ac:dyDescent="0.2">
      <c r="H1189" s="175"/>
    </row>
    <row r="1190" spans="8:8" x14ac:dyDescent="0.2">
      <c r="H1190" s="175"/>
    </row>
    <row r="1191" spans="8:8" x14ac:dyDescent="0.2">
      <c r="H1191" s="175"/>
    </row>
    <row r="1192" spans="8:8" x14ac:dyDescent="0.2">
      <c r="H1192" s="175"/>
    </row>
    <row r="1193" spans="8:8" x14ac:dyDescent="0.2">
      <c r="H1193" s="175"/>
    </row>
    <row r="1194" spans="8:8" x14ac:dyDescent="0.2">
      <c r="H1194" s="175"/>
    </row>
    <row r="1195" spans="8:8" x14ac:dyDescent="0.2">
      <c r="H1195" s="175"/>
    </row>
    <row r="1196" spans="8:8" x14ac:dyDescent="0.2">
      <c r="H1196" s="175"/>
    </row>
    <row r="1197" spans="8:8" x14ac:dyDescent="0.2">
      <c r="H1197" s="175"/>
    </row>
    <row r="1198" spans="8:8" x14ac:dyDescent="0.2">
      <c r="H1198" s="175"/>
    </row>
    <row r="1199" spans="8:8" x14ac:dyDescent="0.2">
      <c r="H1199" s="175"/>
    </row>
    <row r="1200" spans="8:8" x14ac:dyDescent="0.2">
      <c r="H1200" s="175"/>
    </row>
    <row r="1201" spans="8:8" x14ac:dyDescent="0.2">
      <c r="H1201" s="175"/>
    </row>
    <row r="1202" spans="8:8" x14ac:dyDescent="0.2">
      <c r="H1202" s="175"/>
    </row>
    <row r="1203" spans="8:8" x14ac:dyDescent="0.2">
      <c r="H1203" s="175"/>
    </row>
    <row r="1204" spans="8:8" x14ac:dyDescent="0.2">
      <c r="H1204" s="175"/>
    </row>
    <row r="1205" spans="8:8" x14ac:dyDescent="0.2">
      <c r="H1205" s="175"/>
    </row>
    <row r="1206" spans="8:8" x14ac:dyDescent="0.2">
      <c r="H1206" s="175"/>
    </row>
    <row r="1207" spans="8:8" x14ac:dyDescent="0.2">
      <c r="H1207" s="175"/>
    </row>
    <row r="1208" spans="8:8" x14ac:dyDescent="0.2">
      <c r="H1208" s="175"/>
    </row>
    <row r="1209" spans="8:8" x14ac:dyDescent="0.2">
      <c r="H1209" s="175"/>
    </row>
    <row r="1210" spans="8:8" x14ac:dyDescent="0.2">
      <c r="H1210" s="175"/>
    </row>
    <row r="1211" spans="8:8" x14ac:dyDescent="0.2">
      <c r="H1211" s="175"/>
    </row>
    <row r="1212" spans="8:8" x14ac:dyDescent="0.2">
      <c r="H1212" s="175"/>
    </row>
    <row r="1213" spans="8:8" x14ac:dyDescent="0.2">
      <c r="H1213" s="175"/>
    </row>
    <row r="1214" spans="8:8" x14ac:dyDescent="0.2">
      <c r="H1214" s="175"/>
    </row>
    <row r="1215" spans="8:8" x14ac:dyDescent="0.2">
      <c r="H1215" s="175"/>
    </row>
    <row r="1216" spans="8:8" x14ac:dyDescent="0.2">
      <c r="H1216" s="175"/>
    </row>
    <row r="1217" spans="8:8" x14ac:dyDescent="0.2">
      <c r="H1217" s="175"/>
    </row>
    <row r="1218" spans="8:8" x14ac:dyDescent="0.2">
      <c r="H1218" s="175"/>
    </row>
    <row r="1219" spans="8:8" x14ac:dyDescent="0.2">
      <c r="H1219" s="175"/>
    </row>
    <row r="1220" spans="8:8" x14ac:dyDescent="0.2">
      <c r="H1220" s="175"/>
    </row>
    <row r="1221" spans="8:8" x14ac:dyDescent="0.2">
      <c r="H1221" s="175"/>
    </row>
    <row r="1222" spans="8:8" x14ac:dyDescent="0.2">
      <c r="H1222" s="175"/>
    </row>
    <row r="1223" spans="8:8" x14ac:dyDescent="0.2">
      <c r="H1223" s="175"/>
    </row>
    <row r="1224" spans="8:8" x14ac:dyDescent="0.2">
      <c r="H1224" s="175"/>
    </row>
    <row r="1225" spans="8:8" x14ac:dyDescent="0.2">
      <c r="H1225" s="175"/>
    </row>
    <row r="1226" spans="8:8" x14ac:dyDescent="0.2">
      <c r="H1226" s="175"/>
    </row>
    <row r="1227" spans="8:8" x14ac:dyDescent="0.2">
      <c r="H1227" s="175"/>
    </row>
    <row r="1228" spans="8:8" x14ac:dyDescent="0.2">
      <c r="H1228" s="175"/>
    </row>
    <row r="1229" spans="8:8" x14ac:dyDescent="0.2">
      <c r="H1229" s="175"/>
    </row>
    <row r="1230" spans="8:8" x14ac:dyDescent="0.2">
      <c r="H1230" s="175"/>
    </row>
    <row r="1231" spans="8:8" x14ac:dyDescent="0.2">
      <c r="H1231" s="175"/>
    </row>
    <row r="1232" spans="8:8" x14ac:dyDescent="0.2">
      <c r="H1232" s="175"/>
    </row>
    <row r="1233" spans="8:8" x14ac:dyDescent="0.2">
      <c r="H1233" s="175"/>
    </row>
    <row r="1234" spans="8:8" x14ac:dyDescent="0.2">
      <c r="H1234" s="175"/>
    </row>
    <row r="1235" spans="8:8" x14ac:dyDescent="0.2">
      <c r="H1235" s="175"/>
    </row>
    <row r="1236" spans="8:8" x14ac:dyDescent="0.2">
      <c r="H1236" s="175"/>
    </row>
    <row r="1237" spans="8:8" x14ac:dyDescent="0.2">
      <c r="H1237" s="175"/>
    </row>
    <row r="1238" spans="8:8" x14ac:dyDescent="0.2">
      <c r="H1238" s="175"/>
    </row>
    <row r="1239" spans="8:8" x14ac:dyDescent="0.2">
      <c r="H1239" s="175"/>
    </row>
    <row r="1240" spans="8:8" x14ac:dyDescent="0.2">
      <c r="H1240" s="175"/>
    </row>
    <row r="1241" spans="8:8" x14ac:dyDescent="0.2">
      <c r="H1241" s="175"/>
    </row>
    <row r="1242" spans="8:8" x14ac:dyDescent="0.2">
      <c r="H1242" s="175"/>
    </row>
    <row r="1243" spans="8:8" x14ac:dyDescent="0.2">
      <c r="H1243" s="175"/>
    </row>
    <row r="1244" spans="8:8" x14ac:dyDescent="0.2">
      <c r="H1244" s="175"/>
    </row>
    <row r="1245" spans="8:8" x14ac:dyDescent="0.2">
      <c r="H1245" s="175"/>
    </row>
    <row r="1246" spans="8:8" x14ac:dyDescent="0.2">
      <c r="H1246" s="175"/>
    </row>
    <row r="1247" spans="8:8" x14ac:dyDescent="0.2">
      <c r="H1247" s="175"/>
    </row>
    <row r="1248" spans="8:8" x14ac:dyDescent="0.2">
      <c r="H1248" s="175"/>
    </row>
    <row r="1249" spans="8:8" x14ac:dyDescent="0.2">
      <c r="H1249" s="175"/>
    </row>
    <row r="1250" spans="8:8" x14ac:dyDescent="0.2">
      <c r="H1250" s="175"/>
    </row>
    <row r="1251" spans="8:8" x14ac:dyDescent="0.2">
      <c r="H1251" s="175"/>
    </row>
    <row r="1252" spans="8:8" x14ac:dyDescent="0.2">
      <c r="H1252" s="175"/>
    </row>
    <row r="1253" spans="8:8" x14ac:dyDescent="0.2">
      <c r="H1253" s="175"/>
    </row>
    <row r="1254" spans="8:8" x14ac:dyDescent="0.2">
      <c r="H1254" s="175"/>
    </row>
    <row r="1255" spans="8:8" x14ac:dyDescent="0.2">
      <c r="H1255" s="175"/>
    </row>
    <row r="1256" spans="8:8" x14ac:dyDescent="0.2">
      <c r="H1256" s="175"/>
    </row>
    <row r="1257" spans="8:8" x14ac:dyDescent="0.2">
      <c r="H1257" s="175"/>
    </row>
    <row r="1258" spans="8:8" x14ac:dyDescent="0.2">
      <c r="H1258" s="175"/>
    </row>
    <row r="1259" spans="8:8" x14ac:dyDescent="0.2">
      <c r="H1259" s="175"/>
    </row>
    <row r="1260" spans="8:8" x14ac:dyDescent="0.2">
      <c r="H1260" s="175"/>
    </row>
    <row r="1261" spans="8:8" x14ac:dyDescent="0.2">
      <c r="H1261" s="175"/>
    </row>
    <row r="1262" spans="8:8" x14ac:dyDescent="0.2">
      <c r="H1262" s="175"/>
    </row>
    <row r="1263" spans="8:8" x14ac:dyDescent="0.2">
      <c r="H1263" s="175"/>
    </row>
    <row r="1264" spans="8:8" x14ac:dyDescent="0.2">
      <c r="H1264" s="175"/>
    </row>
    <row r="1265" spans="8:8" x14ac:dyDescent="0.2">
      <c r="H1265" s="175"/>
    </row>
    <row r="1266" spans="8:8" x14ac:dyDescent="0.2">
      <c r="H1266" s="175"/>
    </row>
    <row r="1267" spans="8:8" x14ac:dyDescent="0.2">
      <c r="H1267" s="175"/>
    </row>
    <row r="1268" spans="8:8" x14ac:dyDescent="0.2">
      <c r="H1268" s="175"/>
    </row>
    <row r="1269" spans="8:8" x14ac:dyDescent="0.2">
      <c r="H1269" s="175"/>
    </row>
    <row r="1270" spans="8:8" x14ac:dyDescent="0.2">
      <c r="H1270" s="175"/>
    </row>
    <row r="1271" spans="8:8" x14ac:dyDescent="0.2">
      <c r="H1271" s="175"/>
    </row>
    <row r="1272" spans="8:8" x14ac:dyDescent="0.2">
      <c r="H1272" s="175"/>
    </row>
    <row r="1273" spans="8:8" x14ac:dyDescent="0.2">
      <c r="H1273" s="175"/>
    </row>
    <row r="1274" spans="8:8" x14ac:dyDescent="0.2">
      <c r="H1274" s="175"/>
    </row>
    <row r="1275" spans="8:8" x14ac:dyDescent="0.2">
      <c r="H1275" s="175"/>
    </row>
    <row r="1276" spans="8:8" x14ac:dyDescent="0.2">
      <c r="H1276" s="175"/>
    </row>
    <row r="1277" spans="8:8" x14ac:dyDescent="0.2">
      <c r="H1277" s="175"/>
    </row>
    <row r="1278" spans="8:8" x14ac:dyDescent="0.2">
      <c r="H1278" s="175"/>
    </row>
    <row r="1279" spans="8:8" x14ac:dyDescent="0.2">
      <c r="H1279" s="175"/>
    </row>
    <row r="1280" spans="8:8" x14ac:dyDescent="0.2">
      <c r="H1280" s="175"/>
    </row>
    <row r="1281" spans="8:8" x14ac:dyDescent="0.2">
      <c r="H1281" s="175"/>
    </row>
    <row r="1282" spans="8:8" x14ac:dyDescent="0.2">
      <c r="H1282" s="175"/>
    </row>
    <row r="1283" spans="8:8" x14ac:dyDescent="0.2">
      <c r="H1283" s="175"/>
    </row>
    <row r="1284" spans="8:8" x14ac:dyDescent="0.2">
      <c r="H1284" s="175"/>
    </row>
    <row r="1285" spans="8:8" x14ac:dyDescent="0.2">
      <c r="H1285" s="175"/>
    </row>
    <row r="1286" spans="8:8" x14ac:dyDescent="0.2">
      <c r="H1286" s="175"/>
    </row>
    <row r="1287" spans="8:8" x14ac:dyDescent="0.2">
      <c r="H1287" s="175"/>
    </row>
    <row r="1288" spans="8:8" x14ac:dyDescent="0.2">
      <c r="H1288" s="175"/>
    </row>
    <row r="1289" spans="8:8" x14ac:dyDescent="0.2">
      <c r="H1289" s="175"/>
    </row>
    <row r="1290" spans="8:8" x14ac:dyDescent="0.2">
      <c r="H1290" s="175"/>
    </row>
    <row r="1291" spans="8:8" x14ac:dyDescent="0.2">
      <c r="H1291" s="175"/>
    </row>
    <row r="1292" spans="8:8" x14ac:dyDescent="0.2">
      <c r="H1292" s="175"/>
    </row>
    <row r="1293" spans="8:8" x14ac:dyDescent="0.2">
      <c r="H1293" s="175"/>
    </row>
    <row r="1294" spans="8:8" x14ac:dyDescent="0.2">
      <c r="H1294" s="175"/>
    </row>
    <row r="1295" spans="8:8" x14ac:dyDescent="0.2">
      <c r="H1295" s="175"/>
    </row>
    <row r="1296" spans="8:8" x14ac:dyDescent="0.2">
      <c r="H1296" s="175"/>
    </row>
    <row r="1297" spans="8:8" x14ac:dyDescent="0.2">
      <c r="H1297" s="175"/>
    </row>
    <row r="1298" spans="8:8" x14ac:dyDescent="0.2">
      <c r="H1298" s="175"/>
    </row>
    <row r="1299" spans="8:8" x14ac:dyDescent="0.2">
      <c r="H1299" s="175"/>
    </row>
    <row r="1300" spans="8:8" x14ac:dyDescent="0.2">
      <c r="H1300" s="175"/>
    </row>
    <row r="1301" spans="8:8" x14ac:dyDescent="0.2">
      <c r="H1301" s="175"/>
    </row>
    <row r="1302" spans="8:8" x14ac:dyDescent="0.2">
      <c r="H1302" s="175"/>
    </row>
    <row r="1303" spans="8:8" x14ac:dyDescent="0.2">
      <c r="H1303" s="175"/>
    </row>
    <row r="1304" spans="8:8" x14ac:dyDescent="0.2">
      <c r="H1304" s="175"/>
    </row>
    <row r="1305" spans="8:8" x14ac:dyDescent="0.2">
      <c r="H1305" s="175"/>
    </row>
    <row r="1306" spans="8:8" x14ac:dyDescent="0.2">
      <c r="H1306" s="175"/>
    </row>
    <row r="1307" spans="8:8" x14ac:dyDescent="0.2">
      <c r="H1307" s="175"/>
    </row>
    <row r="1308" spans="8:8" x14ac:dyDescent="0.2">
      <c r="H1308" s="175"/>
    </row>
    <row r="1309" spans="8:8" x14ac:dyDescent="0.2">
      <c r="H1309" s="175"/>
    </row>
    <row r="1310" spans="8:8" x14ac:dyDescent="0.2">
      <c r="H1310" s="175"/>
    </row>
    <row r="1311" spans="8:8" x14ac:dyDescent="0.2">
      <c r="H1311" s="175"/>
    </row>
    <row r="1312" spans="8:8" x14ac:dyDescent="0.2">
      <c r="H1312" s="175"/>
    </row>
    <row r="1313" spans="8:8" x14ac:dyDescent="0.2">
      <c r="H1313" s="175"/>
    </row>
    <row r="1314" spans="8:8" x14ac:dyDescent="0.2">
      <c r="H1314" s="175"/>
    </row>
    <row r="1315" spans="8:8" x14ac:dyDescent="0.2">
      <c r="H1315" s="175"/>
    </row>
    <row r="1316" spans="8:8" x14ac:dyDescent="0.2">
      <c r="H1316" s="175"/>
    </row>
    <row r="1317" spans="8:8" x14ac:dyDescent="0.2">
      <c r="H1317" s="175"/>
    </row>
    <row r="1318" spans="8:8" x14ac:dyDescent="0.2">
      <c r="H1318" s="175"/>
    </row>
    <row r="1319" spans="8:8" x14ac:dyDescent="0.2">
      <c r="H1319" s="175"/>
    </row>
    <row r="1320" spans="8:8" x14ac:dyDescent="0.2">
      <c r="H1320" s="175"/>
    </row>
    <row r="1321" spans="8:8" x14ac:dyDescent="0.2">
      <c r="H1321" s="175"/>
    </row>
    <row r="1322" spans="8:8" x14ac:dyDescent="0.2">
      <c r="H1322" s="175"/>
    </row>
    <row r="1323" spans="8:8" x14ac:dyDescent="0.2">
      <c r="H1323" s="175"/>
    </row>
    <row r="1324" spans="8:8" x14ac:dyDescent="0.2">
      <c r="H1324" s="175"/>
    </row>
    <row r="1325" spans="8:8" x14ac:dyDescent="0.2">
      <c r="H1325" s="175"/>
    </row>
    <row r="1326" spans="8:8" x14ac:dyDescent="0.2">
      <c r="H1326" s="175"/>
    </row>
    <row r="1327" spans="8:8" x14ac:dyDescent="0.2">
      <c r="H1327" s="175"/>
    </row>
    <row r="1328" spans="8:8" x14ac:dyDescent="0.2">
      <c r="H1328" s="175"/>
    </row>
    <row r="1329" spans="8:8" x14ac:dyDescent="0.2">
      <c r="H1329" s="175"/>
    </row>
    <row r="1330" spans="8:8" x14ac:dyDescent="0.2">
      <c r="H1330" s="175"/>
    </row>
    <row r="1331" spans="8:8" x14ac:dyDescent="0.2">
      <c r="H1331" s="175"/>
    </row>
    <row r="1332" spans="8:8" x14ac:dyDescent="0.2">
      <c r="H1332" s="175"/>
    </row>
    <row r="1333" spans="8:8" x14ac:dyDescent="0.2">
      <c r="H1333" s="175"/>
    </row>
    <row r="1334" spans="8:8" x14ac:dyDescent="0.2">
      <c r="H1334" s="175"/>
    </row>
    <row r="1335" spans="8:8" x14ac:dyDescent="0.2">
      <c r="H1335" s="175"/>
    </row>
    <row r="1336" spans="8:8" x14ac:dyDescent="0.2">
      <c r="H1336" s="175"/>
    </row>
    <row r="1337" spans="8:8" x14ac:dyDescent="0.2">
      <c r="H1337" s="175"/>
    </row>
    <row r="1338" spans="8:8" x14ac:dyDescent="0.2">
      <c r="H1338" s="175"/>
    </row>
    <row r="1339" spans="8:8" x14ac:dyDescent="0.2">
      <c r="H1339" s="175"/>
    </row>
    <row r="1340" spans="8:8" x14ac:dyDescent="0.2">
      <c r="H1340" s="175"/>
    </row>
    <row r="1341" spans="8:8" x14ac:dyDescent="0.2">
      <c r="H1341" s="175"/>
    </row>
    <row r="1342" spans="8:8" x14ac:dyDescent="0.2">
      <c r="H1342" s="175"/>
    </row>
    <row r="1343" spans="8:8" x14ac:dyDescent="0.2">
      <c r="H1343" s="175"/>
    </row>
    <row r="1344" spans="8:8" x14ac:dyDescent="0.2">
      <c r="H1344" s="175"/>
    </row>
    <row r="1345" spans="8:8" x14ac:dyDescent="0.2">
      <c r="H1345" s="175"/>
    </row>
    <row r="1346" spans="8:8" x14ac:dyDescent="0.2">
      <c r="H1346" s="175"/>
    </row>
    <row r="1347" spans="8:8" x14ac:dyDescent="0.2">
      <c r="H1347" s="175"/>
    </row>
    <row r="1348" spans="8:8" x14ac:dyDescent="0.2">
      <c r="H1348" s="175"/>
    </row>
    <row r="1349" spans="8:8" x14ac:dyDescent="0.2">
      <c r="H1349" s="175"/>
    </row>
    <row r="1350" spans="8:8" x14ac:dyDescent="0.2">
      <c r="H1350" s="175"/>
    </row>
    <row r="1351" spans="8:8" x14ac:dyDescent="0.2">
      <c r="H1351" s="175"/>
    </row>
    <row r="1352" spans="8:8" x14ac:dyDescent="0.2">
      <c r="H1352" s="175"/>
    </row>
    <row r="1353" spans="8:8" x14ac:dyDescent="0.2">
      <c r="H1353" s="175"/>
    </row>
    <row r="1354" spans="8:8" x14ac:dyDescent="0.2">
      <c r="H1354" s="175"/>
    </row>
    <row r="1355" spans="8:8" x14ac:dyDescent="0.2">
      <c r="H1355" s="175"/>
    </row>
    <row r="1356" spans="8:8" x14ac:dyDescent="0.2">
      <c r="H1356" s="175"/>
    </row>
    <row r="1357" spans="8:8" x14ac:dyDescent="0.2">
      <c r="H1357" s="175"/>
    </row>
    <row r="1358" spans="8:8" x14ac:dyDescent="0.2">
      <c r="H1358" s="175"/>
    </row>
    <row r="1359" spans="8:8" x14ac:dyDescent="0.2">
      <c r="H1359" s="175"/>
    </row>
    <row r="1360" spans="8:8" x14ac:dyDescent="0.2">
      <c r="H1360" s="175"/>
    </row>
    <row r="1361" spans="8:8" x14ac:dyDescent="0.2">
      <c r="H1361" s="175"/>
    </row>
    <row r="1362" spans="8:8" x14ac:dyDescent="0.2">
      <c r="H1362" s="175"/>
    </row>
    <row r="1363" spans="8:8" x14ac:dyDescent="0.2">
      <c r="H1363" s="175"/>
    </row>
    <row r="1364" spans="8:8" x14ac:dyDescent="0.2">
      <c r="H1364" s="175"/>
    </row>
    <row r="1365" spans="8:8" x14ac:dyDescent="0.2">
      <c r="H1365" s="175"/>
    </row>
    <row r="1366" spans="8:8" x14ac:dyDescent="0.2">
      <c r="H1366" s="175"/>
    </row>
    <row r="1367" spans="8:8" x14ac:dyDescent="0.2">
      <c r="H1367" s="175"/>
    </row>
    <row r="1368" spans="8:8" x14ac:dyDescent="0.2">
      <c r="H1368" s="175"/>
    </row>
    <row r="1369" spans="8:8" x14ac:dyDescent="0.2">
      <c r="H1369" s="175"/>
    </row>
    <row r="1370" spans="8:8" x14ac:dyDescent="0.2">
      <c r="H1370" s="175"/>
    </row>
    <row r="1371" spans="8:8" x14ac:dyDescent="0.2">
      <c r="H1371" s="175"/>
    </row>
    <row r="1372" spans="8:8" x14ac:dyDescent="0.2">
      <c r="H1372" s="175"/>
    </row>
    <row r="1373" spans="8:8" x14ac:dyDescent="0.2">
      <c r="H1373" s="175"/>
    </row>
    <row r="1374" spans="8:8" x14ac:dyDescent="0.2">
      <c r="H1374" s="175"/>
    </row>
    <row r="1375" spans="8:8" x14ac:dyDescent="0.2">
      <c r="H1375" s="175"/>
    </row>
    <row r="1376" spans="8:8" x14ac:dyDescent="0.2">
      <c r="H1376" s="175"/>
    </row>
    <row r="1377" spans="8:8" x14ac:dyDescent="0.2">
      <c r="H1377" s="175"/>
    </row>
    <row r="1378" spans="8:8" x14ac:dyDescent="0.2">
      <c r="H1378" s="175"/>
    </row>
    <row r="1379" spans="8:8" x14ac:dyDescent="0.2">
      <c r="H1379" s="175"/>
    </row>
    <row r="1380" spans="8:8" x14ac:dyDescent="0.2">
      <c r="H1380" s="175"/>
    </row>
    <row r="1381" spans="8:8" x14ac:dyDescent="0.2">
      <c r="H1381" s="175"/>
    </row>
    <row r="1382" spans="8:8" x14ac:dyDescent="0.2">
      <c r="H1382" s="175"/>
    </row>
    <row r="1383" spans="8:8" x14ac:dyDescent="0.2">
      <c r="H1383" s="175"/>
    </row>
    <row r="1384" spans="8:8" x14ac:dyDescent="0.2">
      <c r="H1384" s="175"/>
    </row>
    <row r="1385" spans="8:8" x14ac:dyDescent="0.2">
      <c r="H1385" s="175"/>
    </row>
    <row r="1386" spans="8:8" x14ac:dyDescent="0.2">
      <c r="H1386" s="175"/>
    </row>
    <row r="1387" spans="8:8" x14ac:dyDescent="0.2">
      <c r="H1387" s="175"/>
    </row>
    <row r="1388" spans="8:8" x14ac:dyDescent="0.2">
      <c r="H1388" s="175"/>
    </row>
    <row r="1389" spans="8:8" x14ac:dyDescent="0.2">
      <c r="H1389" s="175"/>
    </row>
    <row r="1390" spans="8:8" x14ac:dyDescent="0.2">
      <c r="H1390" s="175"/>
    </row>
    <row r="1391" spans="8:8" x14ac:dyDescent="0.2">
      <c r="H1391" s="175"/>
    </row>
    <row r="1392" spans="8:8" x14ac:dyDescent="0.2">
      <c r="H1392" s="175"/>
    </row>
    <row r="1393" spans="8:8" x14ac:dyDescent="0.2">
      <c r="H1393" s="175"/>
    </row>
    <row r="1394" spans="8:8" x14ac:dyDescent="0.2">
      <c r="H1394" s="175"/>
    </row>
    <row r="1395" spans="8:8" x14ac:dyDescent="0.2">
      <c r="H1395" s="175"/>
    </row>
    <row r="1396" spans="8:8" x14ac:dyDescent="0.2">
      <c r="H1396" s="175"/>
    </row>
    <row r="1397" spans="8:8" x14ac:dyDescent="0.2">
      <c r="H1397" s="175"/>
    </row>
    <row r="1398" spans="8:8" x14ac:dyDescent="0.2">
      <c r="H1398" s="175"/>
    </row>
    <row r="1399" spans="8:8" x14ac:dyDescent="0.2">
      <c r="H1399" s="175"/>
    </row>
    <row r="1400" spans="8:8" x14ac:dyDescent="0.2">
      <c r="H1400" s="175"/>
    </row>
    <row r="1401" spans="8:8" x14ac:dyDescent="0.2">
      <c r="H1401" s="175"/>
    </row>
    <row r="1402" spans="8:8" x14ac:dyDescent="0.2">
      <c r="H1402" s="175"/>
    </row>
    <row r="1403" spans="8:8" x14ac:dyDescent="0.2">
      <c r="H1403" s="175"/>
    </row>
    <row r="1404" spans="8:8" x14ac:dyDescent="0.2">
      <c r="H1404" s="175"/>
    </row>
    <row r="1405" spans="8:8" x14ac:dyDescent="0.2">
      <c r="H1405" s="175"/>
    </row>
    <row r="1406" spans="8:8" x14ac:dyDescent="0.2">
      <c r="H1406" s="175"/>
    </row>
    <row r="1407" spans="8:8" x14ac:dyDescent="0.2">
      <c r="H1407" s="175"/>
    </row>
    <row r="1408" spans="8:8" x14ac:dyDescent="0.2">
      <c r="H1408" s="175"/>
    </row>
    <row r="1409" spans="8:8" x14ac:dyDescent="0.2">
      <c r="H1409" s="175"/>
    </row>
    <row r="1410" spans="8:8" x14ac:dyDescent="0.2">
      <c r="H1410" s="175"/>
    </row>
    <row r="1411" spans="8:8" x14ac:dyDescent="0.2">
      <c r="H1411" s="175"/>
    </row>
    <row r="1412" spans="8:8" x14ac:dyDescent="0.2">
      <c r="H1412" s="175"/>
    </row>
    <row r="1413" spans="8:8" x14ac:dyDescent="0.2">
      <c r="H1413" s="175"/>
    </row>
  </sheetData>
  <mergeCells count="23">
    <mergeCell ref="D98:H98"/>
    <mergeCell ref="A98:C98"/>
    <mergeCell ref="D88:H88"/>
    <mergeCell ref="D89:H89"/>
    <mergeCell ref="D90:H90"/>
    <mergeCell ref="D91:H91"/>
    <mergeCell ref="D92:H92"/>
    <mergeCell ref="D93:H93"/>
    <mergeCell ref="D94:H94"/>
    <mergeCell ref="D95:H95"/>
    <mergeCell ref="A95:C95"/>
    <mergeCell ref="A96:C96"/>
    <mergeCell ref="A97:C97"/>
    <mergeCell ref="D96:H96"/>
    <mergeCell ref="D97:H97"/>
    <mergeCell ref="A92:C92"/>
    <mergeCell ref="A93:C93"/>
    <mergeCell ref="A94:C94"/>
    <mergeCell ref="A4:G4"/>
    <mergeCell ref="A88:C88"/>
    <mergeCell ref="A89:C89"/>
    <mergeCell ref="A90:C90"/>
    <mergeCell ref="A91:C91"/>
  </mergeCells>
  <pageMargins left="1" right="0.7" top="0.42" bottom="0.5" header="0.3" footer="0.3"/>
  <pageSetup paperSize="9" scale="73"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4438C-1424-46BF-984C-EAFEAC5550AB}">
  <sheetPr>
    <pageSetUpPr fitToPage="1"/>
  </sheetPr>
  <dimension ref="A1:J321"/>
  <sheetViews>
    <sheetView zoomScale="80" zoomScaleNormal="80" zoomScaleSheetLayoutView="40" workbookViewId="0"/>
  </sheetViews>
  <sheetFormatPr defaultColWidth="9.140625" defaultRowHeight="12" x14ac:dyDescent="0.2"/>
  <cols>
    <col min="1" max="1" width="46.28515625" style="109" customWidth="1"/>
    <col min="2" max="2" width="17.42578125" style="109" customWidth="1"/>
    <col min="3" max="3" width="21.7109375" style="109" customWidth="1"/>
    <col min="4" max="4" width="44.85546875" style="90" customWidth="1"/>
    <col min="5" max="5" width="18" style="110" customWidth="1"/>
    <col min="6" max="6" width="21.42578125" style="110" customWidth="1"/>
    <col min="7" max="7" width="9.7109375" style="110" customWidth="1"/>
    <col min="8" max="8" width="7.28515625" style="109" customWidth="1"/>
    <col min="9" max="9" width="16.42578125" style="36" bestFit="1" customWidth="1"/>
    <col min="10" max="10" width="11.42578125" style="36" bestFit="1" customWidth="1"/>
    <col min="11" max="16384" width="9.140625" style="36"/>
  </cols>
  <sheetData>
    <row r="1" spans="1:8" s="6" customFormat="1" ht="15.75" x14ac:dyDescent="0.25">
      <c r="A1" s="1" t="s">
        <v>99</v>
      </c>
      <c r="B1" s="1"/>
      <c r="C1" s="1"/>
      <c r="D1" s="88"/>
      <c r="E1" s="93"/>
      <c r="F1" s="94"/>
      <c r="G1" s="94"/>
      <c r="H1" s="95"/>
    </row>
    <row r="2" spans="1:8" s="6" customFormat="1" ht="15.75" x14ac:dyDescent="0.25">
      <c r="A2" s="1" t="s">
        <v>2232</v>
      </c>
      <c r="B2" s="1"/>
      <c r="C2" s="1"/>
      <c r="D2" s="88"/>
      <c r="E2" s="94"/>
      <c r="F2" s="94"/>
      <c r="G2" s="94"/>
      <c r="H2" s="95"/>
    </row>
    <row r="3" spans="1:8" s="6" customFormat="1" ht="15.75" x14ac:dyDescent="0.25">
      <c r="A3" s="1" t="s">
        <v>3502</v>
      </c>
      <c r="B3" s="1"/>
      <c r="C3" s="1"/>
      <c r="D3" s="88"/>
      <c r="E3" s="93"/>
      <c r="F3" s="93"/>
      <c r="G3" s="94"/>
      <c r="H3" s="95"/>
    </row>
    <row r="4" spans="1:8" s="7" customFormat="1" ht="18.75" x14ac:dyDescent="0.2">
      <c r="A4" s="217"/>
      <c r="B4" s="217"/>
      <c r="C4" s="217"/>
      <c r="D4" s="217"/>
      <c r="E4" s="217"/>
      <c r="F4" s="217"/>
      <c r="G4" s="217"/>
      <c r="H4" s="217"/>
    </row>
    <row r="5" spans="1:8" s="6" customFormat="1" ht="31.5" x14ac:dyDescent="0.2">
      <c r="A5" s="8" t="s">
        <v>15</v>
      </c>
      <c r="B5" s="8" t="s">
        <v>13</v>
      </c>
      <c r="C5" s="8" t="s">
        <v>78</v>
      </c>
      <c r="D5" s="8" t="s">
        <v>79</v>
      </c>
      <c r="E5" s="9" t="s">
        <v>14</v>
      </c>
      <c r="F5" s="9" t="s">
        <v>12</v>
      </c>
      <c r="G5" s="9" t="s">
        <v>0</v>
      </c>
      <c r="H5" s="8" t="s">
        <v>44</v>
      </c>
    </row>
    <row r="6" spans="1:8" s="6" customFormat="1" ht="15.75" x14ac:dyDescent="0.2">
      <c r="A6" s="55" t="s">
        <v>16</v>
      </c>
      <c r="B6" s="55"/>
      <c r="C6" s="55"/>
      <c r="D6" s="55"/>
      <c r="E6" s="96"/>
      <c r="F6" s="64"/>
      <c r="G6" s="97"/>
      <c r="H6" s="54"/>
    </row>
    <row r="7" spans="1:8" s="6" customFormat="1" ht="15.75" x14ac:dyDescent="0.2">
      <c r="A7" s="53" t="s">
        <v>6</v>
      </c>
      <c r="B7" s="53"/>
      <c r="C7" s="53"/>
      <c r="D7" s="53"/>
      <c r="E7" s="97"/>
      <c r="F7" s="64"/>
      <c r="G7" s="97"/>
      <c r="H7" s="54"/>
    </row>
    <row r="8" spans="1:8" s="6" customFormat="1" ht="78.75" x14ac:dyDescent="0.2">
      <c r="A8" s="54" t="s">
        <v>2233</v>
      </c>
      <c r="B8" s="54" t="s">
        <v>358</v>
      </c>
      <c r="C8" s="54" t="s">
        <v>71</v>
      </c>
      <c r="D8" s="64" t="s">
        <v>124</v>
      </c>
      <c r="E8" s="98">
        <v>2240000</v>
      </c>
      <c r="F8" s="66">
        <v>218995392</v>
      </c>
      <c r="G8" s="66">
        <v>0.86866720462639779</v>
      </c>
      <c r="H8" s="14" t="s">
        <v>10</v>
      </c>
    </row>
    <row r="9" spans="1:8" s="6" customFormat="1" ht="78.75" x14ac:dyDescent="0.2">
      <c r="A9" s="54" t="s">
        <v>2234</v>
      </c>
      <c r="B9" s="54" t="s">
        <v>1107</v>
      </c>
      <c r="C9" s="54" t="s">
        <v>71</v>
      </c>
      <c r="D9" s="64" t="s">
        <v>124</v>
      </c>
      <c r="E9" s="98">
        <v>200000</v>
      </c>
      <c r="F9" s="66">
        <v>20220840</v>
      </c>
      <c r="G9" s="66">
        <v>8.0364594330080433E-2</v>
      </c>
      <c r="H9" s="14" t="s">
        <v>10</v>
      </c>
    </row>
    <row r="10" spans="1:8" s="6" customFormat="1" ht="78.75" x14ac:dyDescent="0.2">
      <c r="A10" s="54" t="s">
        <v>2235</v>
      </c>
      <c r="B10" s="54" t="s">
        <v>1111</v>
      </c>
      <c r="C10" s="54" t="s">
        <v>71</v>
      </c>
      <c r="D10" s="64" t="s">
        <v>124</v>
      </c>
      <c r="E10" s="98">
        <v>100000</v>
      </c>
      <c r="F10" s="66">
        <v>10092200</v>
      </c>
      <c r="G10" s="66">
        <v>4.019630683847189E-2</v>
      </c>
      <c r="H10" s="14" t="s">
        <v>10</v>
      </c>
    </row>
    <row r="11" spans="1:8" s="6" customFormat="1" ht="78.75" x14ac:dyDescent="0.2">
      <c r="A11" s="54" t="s">
        <v>2236</v>
      </c>
      <c r="B11" s="54" t="s">
        <v>2237</v>
      </c>
      <c r="C11" s="54" t="s">
        <v>71</v>
      </c>
      <c r="D11" s="64" t="s">
        <v>124</v>
      </c>
      <c r="E11" s="98">
        <v>100000</v>
      </c>
      <c r="F11" s="66">
        <v>10057330</v>
      </c>
      <c r="G11" s="66">
        <v>4.0058018955317548E-2</v>
      </c>
      <c r="H11" s="14" t="s">
        <v>10</v>
      </c>
    </row>
    <row r="12" spans="1:8" s="6" customFormat="1" ht="78.75" x14ac:dyDescent="0.2">
      <c r="A12" s="54" t="s">
        <v>2238</v>
      </c>
      <c r="B12" s="54" t="s">
        <v>2239</v>
      </c>
      <c r="C12" s="54" t="s">
        <v>71</v>
      </c>
      <c r="D12" s="64" t="s">
        <v>124</v>
      </c>
      <c r="E12" s="98">
        <v>60000</v>
      </c>
      <c r="F12" s="66">
        <v>6053568</v>
      </c>
      <c r="G12" s="66">
        <v>2.4179849421798974E-2</v>
      </c>
      <c r="H12" s="14" t="s">
        <v>10</v>
      </c>
    </row>
    <row r="13" spans="1:8" s="6" customFormat="1" ht="78.75" x14ac:dyDescent="0.2">
      <c r="A13" s="54" t="s">
        <v>2240</v>
      </c>
      <c r="B13" s="54" t="s">
        <v>1820</v>
      </c>
      <c r="C13" s="54" t="s">
        <v>71</v>
      </c>
      <c r="D13" s="64" t="s">
        <v>124</v>
      </c>
      <c r="E13" s="98">
        <v>10000</v>
      </c>
      <c r="F13" s="66">
        <v>1027722</v>
      </c>
      <c r="G13" s="66" t="s">
        <v>489</v>
      </c>
      <c r="H13" s="14" t="s">
        <v>10</v>
      </c>
    </row>
    <row r="14" spans="1:8" s="6" customFormat="1" ht="78.75" x14ac:dyDescent="0.2">
      <c r="A14" s="54" t="s">
        <v>3159</v>
      </c>
      <c r="B14" s="54" t="s">
        <v>2242</v>
      </c>
      <c r="C14" s="54" t="s">
        <v>71</v>
      </c>
      <c r="D14" s="64" t="s">
        <v>124</v>
      </c>
      <c r="E14" s="98">
        <v>10000</v>
      </c>
      <c r="F14" s="66">
        <v>1017342</v>
      </c>
      <c r="G14" s="66" t="s">
        <v>489</v>
      </c>
      <c r="H14" s="14" t="s">
        <v>10</v>
      </c>
    </row>
    <row r="15" spans="1:8" s="6" customFormat="1" ht="78.75" x14ac:dyDescent="0.2">
      <c r="A15" s="54" t="s">
        <v>3160</v>
      </c>
      <c r="B15" s="54" t="s">
        <v>2241</v>
      </c>
      <c r="C15" s="54" t="s">
        <v>71</v>
      </c>
      <c r="D15" s="64" t="s">
        <v>124</v>
      </c>
      <c r="E15" s="98">
        <v>10000</v>
      </c>
      <c r="F15" s="66">
        <v>1006027.0000000001</v>
      </c>
      <c r="G15" s="66" t="s">
        <v>489</v>
      </c>
      <c r="H15" s="14" t="s">
        <v>10</v>
      </c>
    </row>
    <row r="16" spans="1:8" s="6" customFormat="1" ht="31.5" x14ac:dyDescent="0.2">
      <c r="A16" s="54" t="s">
        <v>2243</v>
      </c>
      <c r="B16" s="54" t="s">
        <v>1863</v>
      </c>
      <c r="C16" s="54" t="s">
        <v>60</v>
      </c>
      <c r="D16" s="64" t="s">
        <v>137</v>
      </c>
      <c r="E16" s="98">
        <v>257000</v>
      </c>
      <c r="F16" s="66">
        <v>25443128.5</v>
      </c>
      <c r="G16" s="66">
        <v>0.10107521153358663</v>
      </c>
      <c r="H16" s="14" t="s">
        <v>10</v>
      </c>
    </row>
    <row r="17" spans="1:8" s="6" customFormat="1" ht="31.5" x14ac:dyDescent="0.2">
      <c r="A17" s="54" t="s">
        <v>2244</v>
      </c>
      <c r="B17" s="54" t="s">
        <v>2245</v>
      </c>
      <c r="C17" s="54" t="s">
        <v>60</v>
      </c>
      <c r="D17" s="64" t="s">
        <v>137</v>
      </c>
      <c r="E17" s="98">
        <v>200000</v>
      </c>
      <c r="F17" s="66">
        <v>20154240</v>
      </c>
      <c r="G17" s="66">
        <v>8.0100471215136942E-2</v>
      </c>
      <c r="H17" s="14" t="s">
        <v>10</v>
      </c>
    </row>
    <row r="18" spans="1:8" s="6" customFormat="1" ht="31.5" x14ac:dyDescent="0.2">
      <c r="A18" s="54" t="s">
        <v>2246</v>
      </c>
      <c r="B18" s="54" t="s">
        <v>1116</v>
      </c>
      <c r="C18" s="54" t="s">
        <v>60</v>
      </c>
      <c r="D18" s="64" t="s">
        <v>137</v>
      </c>
      <c r="E18" s="98">
        <v>150000</v>
      </c>
      <c r="F18" s="66">
        <v>15379695</v>
      </c>
      <c r="G18" s="66">
        <v>6.11655207971517E-2</v>
      </c>
      <c r="H18" s="14" t="s">
        <v>10</v>
      </c>
    </row>
    <row r="19" spans="1:8" s="6" customFormat="1" ht="31.5" x14ac:dyDescent="0.2">
      <c r="A19" s="54" t="s">
        <v>2247</v>
      </c>
      <c r="B19" s="54" t="s">
        <v>2248</v>
      </c>
      <c r="C19" s="54" t="s">
        <v>60</v>
      </c>
      <c r="D19" s="64" t="s">
        <v>137</v>
      </c>
      <c r="E19" s="98">
        <v>100000</v>
      </c>
      <c r="F19" s="66">
        <v>10106000</v>
      </c>
      <c r="G19" s="66">
        <v>4.0251035051478194E-2</v>
      </c>
      <c r="H19" s="14" t="s">
        <v>10</v>
      </c>
    </row>
    <row r="20" spans="1:8" s="6" customFormat="1" ht="31.5" x14ac:dyDescent="0.2">
      <c r="A20" s="54" t="s">
        <v>3161</v>
      </c>
      <c r="B20" s="54" t="s">
        <v>2250</v>
      </c>
      <c r="C20" s="54" t="s">
        <v>60</v>
      </c>
      <c r="D20" s="64" t="s">
        <v>137</v>
      </c>
      <c r="E20" s="98">
        <v>50000</v>
      </c>
      <c r="F20" s="66">
        <v>5078700</v>
      </c>
      <c r="G20" s="66">
        <v>2.0313705685782148E-2</v>
      </c>
      <c r="H20" s="14" t="s">
        <v>10</v>
      </c>
    </row>
    <row r="21" spans="1:8" s="6" customFormat="1" ht="31.5" x14ac:dyDescent="0.2">
      <c r="A21" s="54" t="s">
        <v>3162</v>
      </c>
      <c r="B21" s="54" t="s">
        <v>2249</v>
      </c>
      <c r="C21" s="54" t="s">
        <v>60</v>
      </c>
      <c r="D21" s="64" t="s">
        <v>137</v>
      </c>
      <c r="E21" s="98">
        <v>50000</v>
      </c>
      <c r="F21" s="66">
        <v>5024005</v>
      </c>
      <c r="G21" s="66">
        <v>2.0096795569087951E-2</v>
      </c>
      <c r="H21" s="14" t="s">
        <v>10</v>
      </c>
    </row>
    <row r="22" spans="1:8" s="6" customFormat="1" ht="31.5" x14ac:dyDescent="0.2">
      <c r="A22" s="54" t="s">
        <v>2251</v>
      </c>
      <c r="B22" s="54" t="s">
        <v>1115</v>
      </c>
      <c r="C22" s="99" t="s">
        <v>60</v>
      </c>
      <c r="D22" s="64" t="s">
        <v>137</v>
      </c>
      <c r="E22" s="98">
        <v>40000</v>
      </c>
      <c r="F22" s="66">
        <v>4169684</v>
      </c>
      <c r="G22" s="66">
        <v>1.6708718636931363E-2</v>
      </c>
      <c r="H22" s="14" t="s">
        <v>10</v>
      </c>
    </row>
    <row r="23" spans="1:8" s="6" customFormat="1" ht="31.5" x14ac:dyDescent="0.2">
      <c r="A23" s="54" t="s">
        <v>5078</v>
      </c>
      <c r="B23" s="54" t="s">
        <v>346</v>
      </c>
      <c r="C23" s="54" t="s">
        <v>49</v>
      </c>
      <c r="D23" s="64" t="s">
        <v>132</v>
      </c>
      <c r="E23" s="98">
        <v>1040000</v>
      </c>
      <c r="F23" s="66">
        <v>105724736</v>
      </c>
      <c r="G23" s="66">
        <v>0.41945701702262328</v>
      </c>
      <c r="H23" s="14" t="s">
        <v>10</v>
      </c>
    </row>
    <row r="24" spans="1:8" s="6" customFormat="1" ht="31.5" x14ac:dyDescent="0.2">
      <c r="A24" s="54" t="s">
        <v>3414</v>
      </c>
      <c r="B24" s="54" t="s">
        <v>348</v>
      </c>
      <c r="C24" s="54" t="s">
        <v>49</v>
      </c>
      <c r="D24" s="64" t="s">
        <v>132</v>
      </c>
      <c r="E24" s="98">
        <v>1030000</v>
      </c>
      <c r="F24" s="66">
        <v>105650705</v>
      </c>
      <c r="G24" s="66">
        <v>0.41916342395471962</v>
      </c>
      <c r="H24" s="14" t="s">
        <v>10</v>
      </c>
    </row>
    <row r="25" spans="1:8" s="6" customFormat="1" ht="31.5" x14ac:dyDescent="0.2">
      <c r="A25" s="54" t="s">
        <v>2252</v>
      </c>
      <c r="B25" s="54" t="s">
        <v>352</v>
      </c>
      <c r="C25" s="54" t="s">
        <v>49</v>
      </c>
      <c r="D25" s="64" t="s">
        <v>132</v>
      </c>
      <c r="E25" s="98">
        <v>800000</v>
      </c>
      <c r="F25" s="66">
        <v>77784880</v>
      </c>
      <c r="G25" s="66">
        <v>0.30865278582454103</v>
      </c>
      <c r="H25" s="14" t="s">
        <v>10</v>
      </c>
    </row>
    <row r="26" spans="1:8" s="6" customFormat="1" ht="31.5" x14ac:dyDescent="0.2">
      <c r="A26" s="54" t="s">
        <v>2253</v>
      </c>
      <c r="B26" s="54" t="s">
        <v>2254</v>
      </c>
      <c r="C26" s="54" t="s">
        <v>49</v>
      </c>
      <c r="D26" s="64" t="s">
        <v>132</v>
      </c>
      <c r="E26" s="98">
        <v>350000</v>
      </c>
      <c r="F26" s="66">
        <v>35407575</v>
      </c>
      <c r="G26" s="66">
        <v>0.14059233838445237</v>
      </c>
      <c r="H26" s="14" t="s">
        <v>10</v>
      </c>
    </row>
    <row r="27" spans="1:8" s="6" customFormat="1" ht="31.5" x14ac:dyDescent="0.2">
      <c r="A27" s="54" t="s">
        <v>2255</v>
      </c>
      <c r="B27" s="54" t="s">
        <v>1873</v>
      </c>
      <c r="C27" s="54" t="s">
        <v>339</v>
      </c>
      <c r="D27" s="64" t="s">
        <v>338</v>
      </c>
      <c r="E27" s="98">
        <v>1000000</v>
      </c>
      <c r="F27" s="66">
        <v>100264100</v>
      </c>
      <c r="G27" s="66">
        <v>0.39780115831552859</v>
      </c>
      <c r="H27" s="14" t="s">
        <v>10</v>
      </c>
    </row>
    <row r="28" spans="1:8" s="6" customFormat="1" ht="31.5" x14ac:dyDescent="0.2">
      <c r="A28" s="54" t="s">
        <v>2256</v>
      </c>
      <c r="B28" s="54" t="s">
        <v>1146</v>
      </c>
      <c r="C28" s="54" t="s">
        <v>339</v>
      </c>
      <c r="D28" s="64" t="s">
        <v>338</v>
      </c>
      <c r="E28" s="98">
        <v>1000000</v>
      </c>
      <c r="F28" s="66">
        <v>99451700</v>
      </c>
      <c r="G28" s="66">
        <v>0.39457933221072256</v>
      </c>
      <c r="H28" s="14" t="s">
        <v>10</v>
      </c>
    </row>
    <row r="29" spans="1:8" s="6" customFormat="1" ht="31.5" x14ac:dyDescent="0.2">
      <c r="A29" s="54" t="s">
        <v>2257</v>
      </c>
      <c r="B29" s="54" t="s">
        <v>1150</v>
      </c>
      <c r="C29" s="54" t="s">
        <v>339</v>
      </c>
      <c r="D29" s="64" t="s">
        <v>338</v>
      </c>
      <c r="E29" s="98">
        <v>710000</v>
      </c>
      <c r="F29" s="66">
        <v>72648762</v>
      </c>
      <c r="G29" s="66">
        <v>0.28828390467022758</v>
      </c>
      <c r="H29" s="14" t="s">
        <v>10</v>
      </c>
    </row>
    <row r="30" spans="1:8" s="6" customFormat="1" ht="31.5" x14ac:dyDescent="0.2">
      <c r="A30" s="54" t="s">
        <v>2258</v>
      </c>
      <c r="B30" s="54" t="s">
        <v>1159</v>
      </c>
      <c r="C30" s="54" t="s">
        <v>339</v>
      </c>
      <c r="D30" s="64" t="s">
        <v>338</v>
      </c>
      <c r="E30" s="98">
        <v>570000</v>
      </c>
      <c r="F30" s="66">
        <v>59549439</v>
      </c>
      <c r="G30" s="66">
        <v>0.23633444529469047</v>
      </c>
      <c r="H30" s="14" t="s">
        <v>10</v>
      </c>
    </row>
    <row r="31" spans="1:8" s="6" customFormat="1" ht="31.5" x14ac:dyDescent="0.2">
      <c r="A31" s="54" t="s">
        <v>2259</v>
      </c>
      <c r="B31" s="54" t="s">
        <v>1161</v>
      </c>
      <c r="C31" s="54" t="s">
        <v>339</v>
      </c>
      <c r="D31" s="64" t="s">
        <v>338</v>
      </c>
      <c r="E31" s="98">
        <v>520000</v>
      </c>
      <c r="F31" s="66">
        <v>53470560</v>
      </c>
      <c r="G31" s="66">
        <v>0.21222675074747568</v>
      </c>
      <c r="H31" s="14" t="s">
        <v>10</v>
      </c>
    </row>
    <row r="32" spans="1:8" s="6" customFormat="1" ht="31.5" x14ac:dyDescent="0.2">
      <c r="A32" s="54" t="s">
        <v>2260</v>
      </c>
      <c r="B32" s="54" t="s">
        <v>1145</v>
      </c>
      <c r="C32" s="54" t="s">
        <v>339</v>
      </c>
      <c r="D32" s="64" t="s">
        <v>338</v>
      </c>
      <c r="E32" s="98">
        <v>320000</v>
      </c>
      <c r="F32" s="66">
        <v>32505888.000000007</v>
      </c>
      <c r="G32" s="66">
        <v>0.12908479170230519</v>
      </c>
      <c r="H32" s="14" t="s">
        <v>10</v>
      </c>
    </row>
    <row r="33" spans="1:8" s="6" customFormat="1" ht="31.5" x14ac:dyDescent="0.2">
      <c r="A33" s="54" t="s">
        <v>2261</v>
      </c>
      <c r="B33" s="54" t="s">
        <v>2262</v>
      </c>
      <c r="C33" s="54" t="s">
        <v>339</v>
      </c>
      <c r="D33" s="64" t="s">
        <v>338</v>
      </c>
      <c r="E33" s="98">
        <v>100000</v>
      </c>
      <c r="F33" s="66">
        <v>10063940</v>
      </c>
      <c r="G33" s="66">
        <v>4.0084232976185061E-2</v>
      </c>
      <c r="H33" s="14" t="s">
        <v>10</v>
      </c>
    </row>
    <row r="34" spans="1:8" s="6" customFormat="1" ht="15.75" x14ac:dyDescent="0.2">
      <c r="A34" s="54" t="s">
        <v>2263</v>
      </c>
      <c r="B34" s="54" t="s">
        <v>1163</v>
      </c>
      <c r="C34" s="54" t="s">
        <v>188</v>
      </c>
      <c r="D34" s="64" t="s">
        <v>189</v>
      </c>
      <c r="E34" s="98">
        <v>2000000</v>
      </c>
      <c r="F34" s="66">
        <v>198088200</v>
      </c>
      <c r="G34" s="66">
        <v>0.78575320048583608</v>
      </c>
      <c r="H34" s="14" t="s">
        <v>10</v>
      </c>
    </row>
    <row r="35" spans="1:8" s="6" customFormat="1" ht="15.75" x14ac:dyDescent="0.2">
      <c r="A35" s="54" t="s">
        <v>2264</v>
      </c>
      <c r="B35" s="54" t="s">
        <v>331</v>
      </c>
      <c r="C35" s="54" t="s">
        <v>188</v>
      </c>
      <c r="D35" s="64" t="s">
        <v>189</v>
      </c>
      <c r="E35" s="98">
        <v>1120000</v>
      </c>
      <c r="F35" s="66">
        <v>112036624</v>
      </c>
      <c r="G35" s="66">
        <v>0.44448878158319943</v>
      </c>
      <c r="H35" s="14" t="s">
        <v>10</v>
      </c>
    </row>
    <row r="36" spans="1:8" s="6" customFormat="1" ht="15.75" x14ac:dyDescent="0.2">
      <c r="A36" s="54" t="s">
        <v>2265</v>
      </c>
      <c r="B36" s="54" t="s">
        <v>337</v>
      </c>
      <c r="C36" s="54" t="s">
        <v>188</v>
      </c>
      <c r="D36" s="64" t="s">
        <v>189</v>
      </c>
      <c r="E36" s="98">
        <v>1000000</v>
      </c>
      <c r="F36" s="66">
        <v>97896900</v>
      </c>
      <c r="G36" s="66">
        <v>0.38841328687867871</v>
      </c>
      <c r="H36" s="14" t="s">
        <v>10</v>
      </c>
    </row>
    <row r="37" spans="1:8" s="6" customFormat="1" ht="15.75" x14ac:dyDescent="0.2">
      <c r="A37" s="54" t="s">
        <v>2266</v>
      </c>
      <c r="B37" s="54" t="s">
        <v>326</v>
      </c>
      <c r="C37" s="54" t="s">
        <v>188</v>
      </c>
      <c r="D37" s="64" t="s">
        <v>189</v>
      </c>
      <c r="E37" s="98">
        <v>770000</v>
      </c>
      <c r="F37" s="66">
        <v>80215982</v>
      </c>
      <c r="G37" s="66">
        <v>0.31829408061411046</v>
      </c>
      <c r="H37" s="14" t="s">
        <v>10</v>
      </c>
    </row>
    <row r="38" spans="1:8" s="6" customFormat="1" ht="15.75" x14ac:dyDescent="0.2">
      <c r="A38" s="54" t="s">
        <v>2267</v>
      </c>
      <c r="B38" s="54" t="s">
        <v>2268</v>
      </c>
      <c r="C38" s="54" t="s">
        <v>188</v>
      </c>
      <c r="D38" s="64" t="s">
        <v>189</v>
      </c>
      <c r="E38" s="98">
        <v>500000</v>
      </c>
      <c r="F38" s="66">
        <v>50209200</v>
      </c>
      <c r="G38" s="66">
        <v>0.19929280837281999</v>
      </c>
      <c r="H38" s="14" t="s">
        <v>10</v>
      </c>
    </row>
    <row r="39" spans="1:8" s="6" customFormat="1" ht="15.75" x14ac:dyDescent="0.2">
      <c r="A39" s="54" t="s">
        <v>2269</v>
      </c>
      <c r="B39" s="54" t="s">
        <v>1177</v>
      </c>
      <c r="C39" s="54" t="s">
        <v>188</v>
      </c>
      <c r="D39" s="64" t="s">
        <v>189</v>
      </c>
      <c r="E39" s="98">
        <v>280000</v>
      </c>
      <c r="F39" s="66">
        <v>28969864</v>
      </c>
      <c r="G39" s="66">
        <v>0.1150615833930724</v>
      </c>
      <c r="H39" s="14" t="s">
        <v>10</v>
      </c>
    </row>
    <row r="40" spans="1:8" s="6" customFormat="1" ht="15.75" x14ac:dyDescent="0.2">
      <c r="A40" s="54" t="s">
        <v>2270</v>
      </c>
      <c r="B40" s="54" t="s">
        <v>1171</v>
      </c>
      <c r="C40" s="54" t="s">
        <v>188</v>
      </c>
      <c r="D40" s="64" t="s">
        <v>189</v>
      </c>
      <c r="E40" s="98">
        <v>250000</v>
      </c>
      <c r="F40" s="66">
        <v>26432050</v>
      </c>
      <c r="G40" s="66">
        <v>0.10499708881608781</v>
      </c>
      <c r="H40" s="14" t="s">
        <v>10</v>
      </c>
    </row>
    <row r="41" spans="1:8" s="6" customFormat="1" ht="15.75" x14ac:dyDescent="0.2">
      <c r="A41" s="54" t="s">
        <v>2271</v>
      </c>
      <c r="B41" s="54" t="s">
        <v>1176</v>
      </c>
      <c r="C41" s="54" t="s">
        <v>188</v>
      </c>
      <c r="D41" s="64" t="s">
        <v>189</v>
      </c>
      <c r="E41" s="98">
        <v>170000</v>
      </c>
      <c r="F41" s="66">
        <v>17206567</v>
      </c>
      <c r="G41" s="66">
        <v>6.8410552677677608E-2</v>
      </c>
      <c r="H41" s="14" t="s">
        <v>10</v>
      </c>
    </row>
    <row r="42" spans="1:8" s="6" customFormat="1" ht="15.75" x14ac:dyDescent="0.2">
      <c r="A42" s="54" t="s">
        <v>2272</v>
      </c>
      <c r="B42" s="54" t="s">
        <v>1167</v>
      </c>
      <c r="C42" s="54" t="s">
        <v>188</v>
      </c>
      <c r="D42" s="64" t="s">
        <v>189</v>
      </c>
      <c r="E42" s="98">
        <v>10000</v>
      </c>
      <c r="F42" s="66">
        <v>1012184.0000000001</v>
      </c>
      <c r="G42" s="66" t="s">
        <v>489</v>
      </c>
      <c r="H42" s="14" t="s">
        <v>10</v>
      </c>
    </row>
    <row r="43" spans="1:8" s="6" customFormat="1" ht="78.75" x14ac:dyDescent="0.2">
      <c r="A43" s="54" t="s">
        <v>2273</v>
      </c>
      <c r="B43" s="54" t="s">
        <v>322</v>
      </c>
      <c r="C43" s="54" t="s">
        <v>315</v>
      </c>
      <c r="D43" s="54" t="s">
        <v>314</v>
      </c>
      <c r="E43" s="98">
        <v>900000</v>
      </c>
      <c r="F43" s="66">
        <v>87289380</v>
      </c>
      <c r="G43" s="66">
        <v>0.34634585107950056</v>
      </c>
      <c r="H43" s="14" t="s">
        <v>10</v>
      </c>
    </row>
    <row r="44" spans="1:8" s="6" customFormat="1" ht="78.75" x14ac:dyDescent="0.2">
      <c r="A44" s="54" t="s">
        <v>2274</v>
      </c>
      <c r="B44" s="54" t="s">
        <v>319</v>
      </c>
      <c r="C44" s="54" t="s">
        <v>315</v>
      </c>
      <c r="D44" s="64" t="s">
        <v>314</v>
      </c>
      <c r="E44" s="98">
        <v>300000</v>
      </c>
      <c r="F44" s="66">
        <v>29301540</v>
      </c>
      <c r="G44" s="66">
        <v>0.11637694823199121</v>
      </c>
      <c r="H44" s="14" t="s">
        <v>10</v>
      </c>
    </row>
    <row r="45" spans="1:8" s="6" customFormat="1" ht="78.75" x14ac:dyDescent="0.2">
      <c r="A45" s="54" t="s">
        <v>2275</v>
      </c>
      <c r="B45" s="54" t="s">
        <v>1184</v>
      </c>
      <c r="C45" s="54" t="s">
        <v>315</v>
      </c>
      <c r="D45" s="64" t="s">
        <v>314</v>
      </c>
      <c r="E45" s="98">
        <v>160000</v>
      </c>
      <c r="F45" s="66">
        <v>15986463.999999998</v>
      </c>
      <c r="G45" s="66">
        <v>6.3571852904225873E-2</v>
      </c>
      <c r="H45" s="14" t="s">
        <v>10</v>
      </c>
    </row>
    <row r="46" spans="1:8" s="6" customFormat="1" ht="78.75" x14ac:dyDescent="0.2">
      <c r="A46" s="54" t="s">
        <v>2276</v>
      </c>
      <c r="B46" s="54" t="s">
        <v>317</v>
      </c>
      <c r="C46" s="54" t="s">
        <v>315</v>
      </c>
      <c r="D46" s="64" t="s">
        <v>314</v>
      </c>
      <c r="E46" s="98">
        <v>150000</v>
      </c>
      <c r="F46" s="66">
        <v>15239910</v>
      </c>
      <c r="G46" s="66">
        <v>6.0611159691710645E-2</v>
      </c>
      <c r="H46" s="14" t="s">
        <v>10</v>
      </c>
    </row>
    <row r="47" spans="1:8" s="6" customFormat="1" ht="78.75" x14ac:dyDescent="0.2">
      <c r="A47" s="54" t="s">
        <v>2277</v>
      </c>
      <c r="B47" s="54" t="s">
        <v>323</v>
      </c>
      <c r="C47" s="54" t="s">
        <v>315</v>
      </c>
      <c r="D47" s="64" t="s">
        <v>314</v>
      </c>
      <c r="E47" s="98">
        <v>110000</v>
      </c>
      <c r="F47" s="66">
        <v>10720358</v>
      </c>
      <c r="G47" s="66">
        <v>4.2687463709893306E-2</v>
      </c>
      <c r="H47" s="14" t="s">
        <v>10</v>
      </c>
    </row>
    <row r="48" spans="1:8" s="6" customFormat="1" ht="78.75" x14ac:dyDescent="0.2">
      <c r="A48" s="54" t="s">
        <v>2278</v>
      </c>
      <c r="B48" s="54" t="s">
        <v>2279</v>
      </c>
      <c r="C48" s="54" t="s">
        <v>315</v>
      </c>
      <c r="D48" s="64" t="s">
        <v>314</v>
      </c>
      <c r="E48" s="98">
        <v>50000</v>
      </c>
      <c r="F48" s="66">
        <v>4984470</v>
      </c>
      <c r="G48" s="66">
        <v>1.9940007170449955E-2</v>
      </c>
      <c r="H48" s="14" t="s">
        <v>10</v>
      </c>
    </row>
    <row r="49" spans="1:8" s="6" customFormat="1" ht="78.75" x14ac:dyDescent="0.2">
      <c r="A49" s="54" t="s">
        <v>2280</v>
      </c>
      <c r="B49" s="54" t="s">
        <v>1882</v>
      </c>
      <c r="C49" s="54" t="s">
        <v>315</v>
      </c>
      <c r="D49" s="64" t="s">
        <v>314</v>
      </c>
      <c r="E49" s="98">
        <v>50000</v>
      </c>
      <c r="F49" s="66">
        <v>4899925</v>
      </c>
      <c r="G49" s="66">
        <v>1.9604717549535591E-2</v>
      </c>
      <c r="H49" s="14" t="s">
        <v>10</v>
      </c>
    </row>
    <row r="50" spans="1:8" s="6" customFormat="1" ht="78.75" x14ac:dyDescent="0.2">
      <c r="A50" s="54" t="s">
        <v>2281</v>
      </c>
      <c r="B50" s="54" t="s">
        <v>1181</v>
      </c>
      <c r="C50" s="54" t="s">
        <v>315</v>
      </c>
      <c r="D50" s="64" t="s">
        <v>314</v>
      </c>
      <c r="E50" s="98">
        <v>40000</v>
      </c>
      <c r="F50" s="66">
        <v>4107183.9999999995</v>
      </c>
      <c r="G50" s="66">
        <v>1.6460855353388305E-2</v>
      </c>
      <c r="H50" s="14" t="s">
        <v>10</v>
      </c>
    </row>
    <row r="51" spans="1:8" s="6" customFormat="1" ht="78.75" x14ac:dyDescent="0.2">
      <c r="A51" s="54" t="s">
        <v>2282</v>
      </c>
      <c r="B51" s="54" t="s">
        <v>1182</v>
      </c>
      <c r="C51" s="54" t="s">
        <v>315</v>
      </c>
      <c r="D51" s="64" t="s">
        <v>314</v>
      </c>
      <c r="E51" s="98">
        <v>30000</v>
      </c>
      <c r="F51" s="66">
        <v>3091665</v>
      </c>
      <c r="G51" s="66">
        <v>1.2433497371942544E-2</v>
      </c>
      <c r="H51" s="14" t="s">
        <v>10</v>
      </c>
    </row>
    <row r="52" spans="1:8" s="6" customFormat="1" ht="78.75" x14ac:dyDescent="0.2">
      <c r="A52" s="54" t="s">
        <v>2283</v>
      </c>
      <c r="B52" s="54" t="s">
        <v>316</v>
      </c>
      <c r="C52" s="54" t="s">
        <v>315</v>
      </c>
      <c r="D52" s="64" t="s">
        <v>314</v>
      </c>
      <c r="E52" s="98">
        <v>30000</v>
      </c>
      <c r="F52" s="66">
        <v>2919201</v>
      </c>
      <c r="G52" s="66">
        <v>1.1749537478615032E-2</v>
      </c>
      <c r="H52" s="14" t="s">
        <v>10</v>
      </c>
    </row>
    <row r="53" spans="1:8" s="6" customFormat="1" ht="63" x14ac:dyDescent="0.2">
      <c r="A53" s="54" t="s">
        <v>2284</v>
      </c>
      <c r="B53" s="54" t="s">
        <v>1884</v>
      </c>
      <c r="C53" s="54" t="s">
        <v>46</v>
      </c>
      <c r="D53" s="64" t="s">
        <v>135</v>
      </c>
      <c r="E53" s="98">
        <v>4500000</v>
      </c>
      <c r="F53" s="66">
        <v>447479100</v>
      </c>
      <c r="G53" s="66">
        <v>1.7747907582419609</v>
      </c>
      <c r="H53" s="14" t="s">
        <v>10</v>
      </c>
    </row>
    <row r="54" spans="1:8" s="6" customFormat="1" ht="63" x14ac:dyDescent="0.2">
      <c r="A54" s="54" t="s">
        <v>2285</v>
      </c>
      <c r="B54" s="54" t="s">
        <v>2286</v>
      </c>
      <c r="C54" s="54" t="s">
        <v>46</v>
      </c>
      <c r="D54" s="64" t="s">
        <v>135</v>
      </c>
      <c r="E54" s="98">
        <v>3000000</v>
      </c>
      <c r="F54" s="66">
        <v>302393100</v>
      </c>
      <c r="G54" s="66">
        <v>1.1994068805439169</v>
      </c>
      <c r="H54" s="14" t="s">
        <v>10</v>
      </c>
    </row>
    <row r="55" spans="1:8" s="6" customFormat="1" ht="63" x14ac:dyDescent="0.2">
      <c r="A55" s="54" t="s">
        <v>2287</v>
      </c>
      <c r="B55" s="54" t="s">
        <v>1883</v>
      </c>
      <c r="C55" s="54" t="s">
        <v>46</v>
      </c>
      <c r="D55" s="64" t="s">
        <v>135</v>
      </c>
      <c r="E55" s="98">
        <v>2500000</v>
      </c>
      <c r="F55" s="66">
        <v>249239750</v>
      </c>
      <c r="G55" s="66">
        <v>0.98861065874690457</v>
      </c>
      <c r="H55" s="14" t="s">
        <v>10</v>
      </c>
    </row>
    <row r="56" spans="1:8" s="6" customFormat="1" ht="63" x14ac:dyDescent="0.2">
      <c r="A56" s="54" t="s">
        <v>3163</v>
      </c>
      <c r="B56" s="54" t="s">
        <v>312</v>
      </c>
      <c r="C56" s="54" t="s">
        <v>46</v>
      </c>
      <c r="D56" s="64" t="s">
        <v>135</v>
      </c>
      <c r="E56" s="98">
        <v>1500000</v>
      </c>
      <c r="F56" s="66">
        <v>152673150</v>
      </c>
      <c r="G56" s="66">
        <v>0.60564562584148351</v>
      </c>
      <c r="H56" s="14" t="s">
        <v>10</v>
      </c>
    </row>
    <row r="57" spans="1:8" s="6" customFormat="1" ht="63" x14ac:dyDescent="0.2">
      <c r="A57" s="54" t="s">
        <v>3164</v>
      </c>
      <c r="B57" s="54" t="s">
        <v>1199</v>
      </c>
      <c r="C57" s="54" t="s">
        <v>46</v>
      </c>
      <c r="D57" s="64" t="s">
        <v>135</v>
      </c>
      <c r="E57" s="98">
        <v>1500000</v>
      </c>
      <c r="F57" s="66">
        <v>150835500</v>
      </c>
      <c r="G57" s="66">
        <v>0.59835785043343714</v>
      </c>
      <c r="H57" s="14" t="s">
        <v>228</v>
      </c>
    </row>
    <row r="58" spans="1:8" s="6" customFormat="1" ht="63" x14ac:dyDescent="0.2">
      <c r="A58" s="54" t="s">
        <v>2288</v>
      </c>
      <c r="B58" s="54" t="s">
        <v>1195</v>
      </c>
      <c r="C58" s="54" t="s">
        <v>46</v>
      </c>
      <c r="D58" s="64" t="s">
        <v>135</v>
      </c>
      <c r="E58" s="98">
        <v>1500000</v>
      </c>
      <c r="F58" s="66">
        <v>149564550</v>
      </c>
      <c r="G58" s="66">
        <v>0.5933175009899323</v>
      </c>
      <c r="H58" s="14" t="s">
        <v>10</v>
      </c>
    </row>
    <row r="59" spans="1:8" s="6" customFormat="1" ht="63" x14ac:dyDescent="0.2">
      <c r="A59" s="54" t="s">
        <v>2289</v>
      </c>
      <c r="B59" s="54" t="s">
        <v>1196</v>
      </c>
      <c r="C59" s="54" t="s">
        <v>46</v>
      </c>
      <c r="D59" s="64" t="s">
        <v>135</v>
      </c>
      <c r="E59" s="98">
        <v>1500000</v>
      </c>
      <c r="F59" s="66">
        <v>147855900</v>
      </c>
      <c r="G59" s="66">
        <v>0.58654131539911891</v>
      </c>
      <c r="H59" s="14" t="s">
        <v>10</v>
      </c>
    </row>
    <row r="60" spans="1:8" s="6" customFormat="1" ht="63" x14ac:dyDescent="0.2">
      <c r="A60" s="54" t="s">
        <v>2290</v>
      </c>
      <c r="B60" s="54" t="s">
        <v>2291</v>
      </c>
      <c r="C60" s="54" t="s">
        <v>46</v>
      </c>
      <c r="D60" s="64" t="s">
        <v>135</v>
      </c>
      <c r="E60" s="98">
        <v>1000000</v>
      </c>
      <c r="F60" s="66">
        <v>100520400</v>
      </c>
      <c r="G60" s="66">
        <v>0.39881759606868195</v>
      </c>
      <c r="H60" s="14" t="s">
        <v>10</v>
      </c>
    </row>
    <row r="61" spans="1:8" s="6" customFormat="1" ht="63" x14ac:dyDescent="0.2">
      <c r="A61" s="54" t="s">
        <v>2292</v>
      </c>
      <c r="B61" s="54" t="s">
        <v>310</v>
      </c>
      <c r="C61" s="54" t="s">
        <v>46</v>
      </c>
      <c r="D61" s="64" t="s">
        <v>135</v>
      </c>
      <c r="E61" s="98">
        <v>900000</v>
      </c>
      <c r="F61" s="66">
        <v>91461240</v>
      </c>
      <c r="G61" s="66">
        <v>0.36289066576881146</v>
      </c>
      <c r="H61" s="14" t="s">
        <v>10</v>
      </c>
    </row>
    <row r="62" spans="1:8" s="6" customFormat="1" ht="63" x14ac:dyDescent="0.2">
      <c r="A62" s="54" t="s">
        <v>2293</v>
      </c>
      <c r="B62" s="54" t="s">
        <v>311</v>
      </c>
      <c r="C62" s="54" t="s">
        <v>46</v>
      </c>
      <c r="D62" s="64" t="s">
        <v>135</v>
      </c>
      <c r="E62" s="98">
        <v>860000</v>
      </c>
      <c r="F62" s="66">
        <v>88821144</v>
      </c>
      <c r="G62" s="66">
        <v>0.35242053995394929</v>
      </c>
      <c r="H62" s="14" t="s">
        <v>10</v>
      </c>
    </row>
    <row r="63" spans="1:8" s="6" customFormat="1" ht="63" x14ac:dyDescent="0.2">
      <c r="A63" s="54" t="s">
        <v>2294</v>
      </c>
      <c r="B63" s="54" t="s">
        <v>1885</v>
      </c>
      <c r="C63" s="54" t="s">
        <v>46</v>
      </c>
      <c r="D63" s="64" t="s">
        <v>135</v>
      </c>
      <c r="E63" s="98">
        <v>600000</v>
      </c>
      <c r="F63" s="66">
        <v>61321440</v>
      </c>
      <c r="G63" s="66">
        <v>0.24336186907551574</v>
      </c>
      <c r="H63" s="14" t="s">
        <v>10</v>
      </c>
    </row>
    <row r="64" spans="1:8" s="6" customFormat="1" ht="63" x14ac:dyDescent="0.2">
      <c r="A64" s="54" t="s">
        <v>2295</v>
      </c>
      <c r="B64" s="54" t="s">
        <v>313</v>
      </c>
      <c r="C64" s="54" t="s">
        <v>46</v>
      </c>
      <c r="D64" s="64" t="s">
        <v>135</v>
      </c>
      <c r="E64" s="98">
        <v>100000</v>
      </c>
      <c r="F64" s="66">
        <v>10087760</v>
      </c>
      <c r="G64" s="66">
        <v>4.0178698630808994E-2</v>
      </c>
      <c r="H64" s="14" t="s">
        <v>10</v>
      </c>
    </row>
    <row r="65" spans="1:8" s="6" customFormat="1" ht="63" x14ac:dyDescent="0.2">
      <c r="A65" s="54" t="s">
        <v>5079</v>
      </c>
      <c r="B65" s="54" t="s">
        <v>630</v>
      </c>
      <c r="C65" s="54" t="s">
        <v>55</v>
      </c>
      <c r="D65" s="64" t="s">
        <v>200</v>
      </c>
      <c r="E65" s="98">
        <v>2500000</v>
      </c>
      <c r="F65" s="66">
        <v>253854000</v>
      </c>
      <c r="G65" s="66">
        <v>1.0069099092443212</v>
      </c>
      <c r="H65" s="14" t="s">
        <v>10</v>
      </c>
    </row>
    <row r="66" spans="1:8" s="6" customFormat="1" ht="63" x14ac:dyDescent="0.2">
      <c r="A66" s="54" t="s">
        <v>5080</v>
      </c>
      <c r="B66" s="54" t="s">
        <v>1201</v>
      </c>
      <c r="C66" s="54" t="s">
        <v>55</v>
      </c>
      <c r="D66" s="64" t="s">
        <v>200</v>
      </c>
      <c r="E66" s="98">
        <v>2500000</v>
      </c>
      <c r="F66" s="66">
        <v>251351500</v>
      </c>
      <c r="G66" s="66">
        <v>0.99698546337125737</v>
      </c>
      <c r="H66" s="14" t="s">
        <v>10</v>
      </c>
    </row>
    <row r="67" spans="1:8" s="6" customFormat="1" ht="63" x14ac:dyDescent="0.2">
      <c r="A67" s="54" t="s">
        <v>3165</v>
      </c>
      <c r="B67" s="54" t="s">
        <v>305</v>
      </c>
      <c r="C67" s="54" t="s">
        <v>55</v>
      </c>
      <c r="D67" s="64" t="s">
        <v>200</v>
      </c>
      <c r="E67" s="98">
        <v>2500000</v>
      </c>
      <c r="F67" s="66">
        <v>249636500</v>
      </c>
      <c r="G67" s="66">
        <v>0.99018409487083592</v>
      </c>
      <c r="H67" s="14" t="s">
        <v>10</v>
      </c>
    </row>
    <row r="68" spans="1:8" s="6" customFormat="1" ht="63" x14ac:dyDescent="0.2">
      <c r="A68" s="54" t="s">
        <v>5081</v>
      </c>
      <c r="B68" s="54" t="s">
        <v>4062</v>
      </c>
      <c r="C68" s="54" t="s">
        <v>55</v>
      </c>
      <c r="D68" s="64" t="s">
        <v>200</v>
      </c>
      <c r="E68" s="98">
        <v>2500000</v>
      </c>
      <c r="F68" s="66">
        <v>249611000</v>
      </c>
      <c r="G68" s="66">
        <v>0.99008296665115036</v>
      </c>
      <c r="H68" s="14" t="s">
        <v>10</v>
      </c>
    </row>
    <row r="69" spans="1:8" s="6" customFormat="1" ht="63" x14ac:dyDescent="0.2">
      <c r="A69" s="54" t="s">
        <v>5082</v>
      </c>
      <c r="B69" s="54" t="s">
        <v>4874</v>
      </c>
      <c r="C69" s="54" t="s">
        <v>55</v>
      </c>
      <c r="D69" s="64" t="s">
        <v>200</v>
      </c>
      <c r="E69" s="98">
        <v>2500000</v>
      </c>
      <c r="F69" s="66">
        <v>248162500</v>
      </c>
      <c r="G69" s="66">
        <v>0.98433848719175643</v>
      </c>
      <c r="H69" s="14" t="s">
        <v>10</v>
      </c>
    </row>
    <row r="70" spans="1:8" s="6" customFormat="1" ht="63" x14ac:dyDescent="0.2">
      <c r="A70" s="54" t="s">
        <v>5083</v>
      </c>
      <c r="B70" s="54" t="s">
        <v>2296</v>
      </c>
      <c r="C70" s="54" t="s">
        <v>55</v>
      </c>
      <c r="D70" s="64" t="s">
        <v>200</v>
      </c>
      <c r="E70" s="98">
        <v>2500000</v>
      </c>
      <c r="F70" s="66">
        <v>246281750</v>
      </c>
      <c r="G70" s="66">
        <v>0.97687978526337893</v>
      </c>
      <c r="H70" s="14" t="s">
        <v>10</v>
      </c>
    </row>
    <row r="71" spans="1:8" s="6" customFormat="1" ht="63" x14ac:dyDescent="0.2">
      <c r="A71" s="54" t="s">
        <v>5084</v>
      </c>
      <c r="B71" s="54" t="s">
        <v>1216</v>
      </c>
      <c r="C71" s="54" t="s">
        <v>55</v>
      </c>
      <c r="D71" s="64" t="s">
        <v>200</v>
      </c>
      <c r="E71" s="98">
        <v>1990000</v>
      </c>
      <c r="F71" s="66">
        <v>201291286</v>
      </c>
      <c r="G71" s="66">
        <v>0.79845603910072871</v>
      </c>
      <c r="H71" s="14" t="s">
        <v>10</v>
      </c>
    </row>
    <row r="72" spans="1:8" s="6" customFormat="1" ht="63" x14ac:dyDescent="0.2">
      <c r="A72" s="54" t="s">
        <v>5085</v>
      </c>
      <c r="B72" s="54" t="s">
        <v>2297</v>
      </c>
      <c r="C72" s="54" t="s">
        <v>55</v>
      </c>
      <c r="D72" s="64" t="s">
        <v>200</v>
      </c>
      <c r="E72" s="98">
        <v>1500000</v>
      </c>
      <c r="F72" s="66">
        <v>151899000</v>
      </c>
      <c r="G72" s="66">
        <v>0.60257549206620575</v>
      </c>
      <c r="H72" s="14" t="s">
        <v>10</v>
      </c>
    </row>
    <row r="73" spans="1:8" s="6" customFormat="1" ht="63" x14ac:dyDescent="0.2">
      <c r="A73" s="54" t="s">
        <v>5086</v>
      </c>
      <c r="B73" s="54" t="s">
        <v>1512</v>
      </c>
      <c r="C73" s="54" t="s">
        <v>55</v>
      </c>
      <c r="D73" s="64" t="s">
        <v>200</v>
      </c>
      <c r="E73" s="98">
        <v>1500000</v>
      </c>
      <c r="F73" s="66">
        <v>149329350</v>
      </c>
      <c r="G73" s="66">
        <v>0.59238474188130319</v>
      </c>
      <c r="H73" s="14" t="s">
        <v>10</v>
      </c>
    </row>
    <row r="74" spans="1:8" s="6" customFormat="1" ht="63" x14ac:dyDescent="0.2">
      <c r="A74" s="54" t="s">
        <v>5087</v>
      </c>
      <c r="B74" s="54" t="s">
        <v>2298</v>
      </c>
      <c r="C74" s="54" t="s">
        <v>55</v>
      </c>
      <c r="D74" s="64" t="s">
        <v>200</v>
      </c>
      <c r="E74" s="98">
        <v>1000000</v>
      </c>
      <c r="F74" s="66">
        <v>98152500</v>
      </c>
      <c r="G74" s="66">
        <v>0.38942694856305637</v>
      </c>
      <c r="H74" s="14" t="s">
        <v>10</v>
      </c>
    </row>
    <row r="75" spans="1:8" s="6" customFormat="1" ht="63" x14ac:dyDescent="0.2">
      <c r="A75" s="54" t="s">
        <v>5088</v>
      </c>
      <c r="B75" s="54" t="s">
        <v>1887</v>
      </c>
      <c r="C75" s="54" t="s">
        <v>55</v>
      </c>
      <c r="D75" s="64" t="s">
        <v>200</v>
      </c>
      <c r="E75" s="98">
        <v>1000000</v>
      </c>
      <c r="F75" s="66">
        <v>97374900</v>
      </c>
      <c r="G75" s="66">
        <v>0.38634313273452708</v>
      </c>
      <c r="H75" s="14" t="s">
        <v>10</v>
      </c>
    </row>
    <row r="76" spans="1:8" s="6" customFormat="1" ht="63" x14ac:dyDescent="0.2">
      <c r="A76" s="54" t="s">
        <v>5089</v>
      </c>
      <c r="B76" s="54" t="s">
        <v>1209</v>
      </c>
      <c r="C76" s="54" t="s">
        <v>55</v>
      </c>
      <c r="D76" s="64" t="s">
        <v>200</v>
      </c>
      <c r="E76" s="98">
        <v>570000</v>
      </c>
      <c r="F76" s="66">
        <v>55216641</v>
      </c>
      <c r="G76" s="66">
        <v>0.21915138066734996</v>
      </c>
      <c r="H76" s="14" t="s">
        <v>10</v>
      </c>
    </row>
    <row r="77" spans="1:8" s="6" customFormat="1" ht="63" x14ac:dyDescent="0.2">
      <c r="A77" s="54" t="s">
        <v>5090</v>
      </c>
      <c r="B77" s="54" t="s">
        <v>2299</v>
      </c>
      <c r="C77" s="54" t="s">
        <v>55</v>
      </c>
      <c r="D77" s="64" t="s">
        <v>200</v>
      </c>
      <c r="E77" s="98">
        <v>500000</v>
      </c>
      <c r="F77" s="66">
        <v>53080450</v>
      </c>
      <c r="G77" s="66">
        <v>0.21067964761878796</v>
      </c>
      <c r="H77" s="14" t="s">
        <v>10</v>
      </c>
    </row>
    <row r="78" spans="1:8" s="6" customFormat="1" ht="63" x14ac:dyDescent="0.2">
      <c r="A78" s="54" t="s">
        <v>5091</v>
      </c>
      <c r="B78" s="54" t="s">
        <v>1241</v>
      </c>
      <c r="C78" s="54" t="s">
        <v>55</v>
      </c>
      <c r="D78" s="64" t="s">
        <v>200</v>
      </c>
      <c r="E78" s="98">
        <v>500000</v>
      </c>
      <c r="F78" s="66">
        <v>49893150</v>
      </c>
      <c r="G78" s="66">
        <v>0.19803941332059949</v>
      </c>
      <c r="H78" s="14" t="s">
        <v>10</v>
      </c>
    </row>
    <row r="79" spans="1:8" s="6" customFormat="1" ht="63" x14ac:dyDescent="0.2">
      <c r="A79" s="54" t="s">
        <v>5092</v>
      </c>
      <c r="B79" s="54" t="s">
        <v>300</v>
      </c>
      <c r="C79" s="54" t="s">
        <v>55</v>
      </c>
      <c r="D79" s="64" t="s">
        <v>200</v>
      </c>
      <c r="E79" s="98">
        <v>460000</v>
      </c>
      <c r="F79" s="66">
        <v>44573816</v>
      </c>
      <c r="G79" s="66">
        <v>0.17694393185656404</v>
      </c>
      <c r="H79" s="14" t="s">
        <v>10</v>
      </c>
    </row>
    <row r="80" spans="1:8" s="6" customFormat="1" ht="63" x14ac:dyDescent="0.2">
      <c r="A80" s="54" t="s">
        <v>5093</v>
      </c>
      <c r="B80" s="54" t="s">
        <v>2300</v>
      </c>
      <c r="C80" s="54" t="s">
        <v>55</v>
      </c>
      <c r="D80" s="64" t="s">
        <v>200</v>
      </c>
      <c r="E80" s="98">
        <v>100000</v>
      </c>
      <c r="F80" s="66">
        <v>10019430</v>
      </c>
      <c r="G80" s="66">
        <v>3.9907714660177035E-2</v>
      </c>
      <c r="H80" s="14" t="s">
        <v>10</v>
      </c>
    </row>
    <row r="81" spans="1:8" s="6" customFormat="1" ht="63" x14ac:dyDescent="0.2">
      <c r="A81" s="54" t="s">
        <v>5094</v>
      </c>
      <c r="B81" s="54" t="s">
        <v>2301</v>
      </c>
      <c r="C81" s="54" t="s">
        <v>55</v>
      </c>
      <c r="D81" s="64" t="s">
        <v>200</v>
      </c>
      <c r="E81" s="98">
        <v>70000</v>
      </c>
      <c r="F81" s="66">
        <v>7470659</v>
      </c>
      <c r="G81" s="66">
        <v>2.9799766675227962E-2</v>
      </c>
      <c r="H81" s="14" t="s">
        <v>10</v>
      </c>
    </row>
    <row r="82" spans="1:8" s="6" customFormat="1" ht="63" x14ac:dyDescent="0.2">
      <c r="A82" s="54" t="s">
        <v>5095</v>
      </c>
      <c r="B82" s="54" t="s">
        <v>1211</v>
      </c>
      <c r="C82" s="54" t="s">
        <v>55</v>
      </c>
      <c r="D82" s="64" t="s">
        <v>200</v>
      </c>
      <c r="E82" s="98">
        <v>40000</v>
      </c>
      <c r="F82" s="66">
        <v>4102120</v>
      </c>
      <c r="G82" s="66">
        <v>1.6440772478702514E-2</v>
      </c>
      <c r="H82" s="14" t="s">
        <v>10</v>
      </c>
    </row>
    <row r="83" spans="1:8" s="6" customFormat="1" ht="63" x14ac:dyDescent="0.2">
      <c r="A83" s="54" t="s">
        <v>5096</v>
      </c>
      <c r="B83" s="54" t="s">
        <v>1890</v>
      </c>
      <c r="C83" s="54" t="s">
        <v>55</v>
      </c>
      <c r="D83" s="64" t="s">
        <v>200</v>
      </c>
      <c r="E83" s="98">
        <v>30000</v>
      </c>
      <c r="F83" s="66">
        <v>3002775</v>
      </c>
      <c r="G83" s="66">
        <v>1.2080976295556269E-2</v>
      </c>
      <c r="H83" s="14" t="s">
        <v>10</v>
      </c>
    </row>
    <row r="84" spans="1:8" s="6" customFormat="1" ht="63" x14ac:dyDescent="0.2">
      <c r="A84" s="54" t="s">
        <v>5097</v>
      </c>
      <c r="B84" s="54" t="s">
        <v>1200</v>
      </c>
      <c r="C84" s="54" t="s">
        <v>55</v>
      </c>
      <c r="D84" s="64" t="s">
        <v>200</v>
      </c>
      <c r="E84" s="98">
        <v>30000</v>
      </c>
      <c r="F84" s="66">
        <v>2981850</v>
      </c>
      <c r="G84" s="66">
        <v>1.1997991668226056E-2</v>
      </c>
      <c r="H84" s="14" t="s">
        <v>10</v>
      </c>
    </row>
    <row r="85" spans="1:8" s="6" customFormat="1" ht="63" x14ac:dyDescent="0.2">
      <c r="A85" s="54" t="s">
        <v>5098</v>
      </c>
      <c r="B85" s="54" t="s">
        <v>301</v>
      </c>
      <c r="C85" s="54" t="s">
        <v>55</v>
      </c>
      <c r="D85" s="64" t="s">
        <v>200</v>
      </c>
      <c r="E85" s="98">
        <v>20000</v>
      </c>
      <c r="F85" s="66">
        <v>2038056.0000000002</v>
      </c>
      <c r="G85" s="66">
        <v>8.2550815909743017E-3</v>
      </c>
      <c r="H85" s="14" t="s">
        <v>10</v>
      </c>
    </row>
    <row r="86" spans="1:8" s="6" customFormat="1" ht="15.75" x14ac:dyDescent="0.2">
      <c r="A86" s="54" t="s">
        <v>5099</v>
      </c>
      <c r="B86" s="54" t="s">
        <v>2880</v>
      </c>
      <c r="C86" s="54" t="s">
        <v>48</v>
      </c>
      <c r="D86" s="64" t="s">
        <v>98</v>
      </c>
      <c r="E86" s="98">
        <v>5000000</v>
      </c>
      <c r="F86" s="66">
        <v>511123000</v>
      </c>
      <c r="G86" s="66">
        <v>2.0271905347457344</v>
      </c>
      <c r="H86" s="14" t="s">
        <v>10</v>
      </c>
    </row>
    <row r="87" spans="1:8" s="6" customFormat="1" ht="15.75" x14ac:dyDescent="0.2">
      <c r="A87" s="54" t="s">
        <v>5100</v>
      </c>
      <c r="B87" s="54" t="s">
        <v>1260</v>
      </c>
      <c r="C87" s="54" t="s">
        <v>48</v>
      </c>
      <c r="D87" s="64" t="s">
        <v>98</v>
      </c>
      <c r="E87" s="98">
        <v>3720000</v>
      </c>
      <c r="F87" s="66">
        <v>367262208</v>
      </c>
      <c r="G87" s="66">
        <v>1.4566656022941424</v>
      </c>
      <c r="H87" s="14" t="s">
        <v>10</v>
      </c>
    </row>
    <row r="88" spans="1:8" s="6" customFormat="1" ht="15.75" x14ac:dyDescent="0.2">
      <c r="A88" s="54" t="s">
        <v>5101</v>
      </c>
      <c r="B88" s="54" t="s">
        <v>2302</v>
      </c>
      <c r="C88" s="54" t="s">
        <v>48</v>
      </c>
      <c r="D88" s="64" t="s">
        <v>98</v>
      </c>
      <c r="E88" s="98">
        <v>2500000</v>
      </c>
      <c r="F88" s="66">
        <v>245406250</v>
      </c>
      <c r="G88" s="66">
        <v>0.97340771638750778</v>
      </c>
      <c r="H88" s="14" t="s">
        <v>10</v>
      </c>
    </row>
    <row r="89" spans="1:8" s="6" customFormat="1" ht="15.75" x14ac:dyDescent="0.2">
      <c r="A89" s="54" t="s">
        <v>5102</v>
      </c>
      <c r="B89" s="54" t="s">
        <v>1263</v>
      </c>
      <c r="C89" s="54" t="s">
        <v>48</v>
      </c>
      <c r="D89" s="64" t="s">
        <v>98</v>
      </c>
      <c r="E89" s="98">
        <v>1500000</v>
      </c>
      <c r="F89" s="66">
        <v>150400350</v>
      </c>
      <c r="G89" s="66">
        <v>0.59663212710809699</v>
      </c>
      <c r="H89" s="14" t="s">
        <v>10</v>
      </c>
    </row>
    <row r="90" spans="1:8" s="6" customFormat="1" ht="15.75" x14ac:dyDescent="0.2">
      <c r="A90" s="54" t="s">
        <v>5103</v>
      </c>
      <c r="B90" s="54" t="s">
        <v>1912</v>
      </c>
      <c r="C90" s="54" t="s">
        <v>48</v>
      </c>
      <c r="D90" s="64" t="s">
        <v>98</v>
      </c>
      <c r="E90" s="98">
        <v>1000000</v>
      </c>
      <c r="F90" s="66">
        <v>100126200</v>
      </c>
      <c r="G90" s="66">
        <v>0.39725427276671926</v>
      </c>
      <c r="H90" s="14" t="s">
        <v>10</v>
      </c>
    </row>
    <row r="91" spans="1:8" s="6" customFormat="1" ht="15.75" x14ac:dyDescent="0.2">
      <c r="A91" s="54" t="s">
        <v>5104</v>
      </c>
      <c r="B91" s="54" t="s">
        <v>1891</v>
      </c>
      <c r="C91" s="54" t="s">
        <v>48</v>
      </c>
      <c r="D91" s="64" t="s">
        <v>98</v>
      </c>
      <c r="E91" s="98">
        <v>1000000</v>
      </c>
      <c r="F91" s="66">
        <v>97787700</v>
      </c>
      <c r="G91" s="66">
        <v>0.38798022014967226</v>
      </c>
      <c r="H91" s="14" t="s">
        <v>10</v>
      </c>
    </row>
    <row r="92" spans="1:8" s="6" customFormat="1" ht="15.75" x14ac:dyDescent="0.2">
      <c r="A92" s="54" t="s">
        <v>5105</v>
      </c>
      <c r="B92" s="54" t="s">
        <v>1303</v>
      </c>
      <c r="C92" s="54" t="s">
        <v>48</v>
      </c>
      <c r="D92" s="64" t="s">
        <v>98</v>
      </c>
      <c r="E92" s="98">
        <v>900000</v>
      </c>
      <c r="F92" s="66">
        <v>94972050</v>
      </c>
      <c r="G92" s="66">
        <v>0.37681388008074418</v>
      </c>
      <c r="H92" s="14" t="s">
        <v>10</v>
      </c>
    </row>
    <row r="93" spans="1:8" s="6" customFormat="1" ht="15.75" x14ac:dyDescent="0.2">
      <c r="A93" s="54" t="s">
        <v>5106</v>
      </c>
      <c r="B93" s="54" t="s">
        <v>1307</v>
      </c>
      <c r="C93" s="54" t="s">
        <v>48</v>
      </c>
      <c r="D93" s="64" t="s">
        <v>98</v>
      </c>
      <c r="E93" s="98">
        <v>790000</v>
      </c>
      <c r="F93" s="66">
        <v>80283513</v>
      </c>
      <c r="G93" s="66">
        <v>0.31856189590052564</v>
      </c>
      <c r="H93" s="14" t="s">
        <v>10</v>
      </c>
    </row>
    <row r="94" spans="1:8" s="6" customFormat="1" ht="15.75" x14ac:dyDescent="0.2">
      <c r="A94" s="54" t="s">
        <v>5107</v>
      </c>
      <c r="B94" s="54" t="s">
        <v>1261</v>
      </c>
      <c r="C94" s="54" t="s">
        <v>48</v>
      </c>
      <c r="D94" s="64" t="s">
        <v>98</v>
      </c>
      <c r="E94" s="98">
        <v>530000</v>
      </c>
      <c r="F94" s="66">
        <v>54075900</v>
      </c>
      <c r="G94" s="66">
        <v>0.21462741570843491</v>
      </c>
      <c r="H94" s="14" t="s">
        <v>10</v>
      </c>
    </row>
    <row r="95" spans="1:8" s="6" customFormat="1" ht="15.75" x14ac:dyDescent="0.2">
      <c r="A95" s="54" t="s">
        <v>5108</v>
      </c>
      <c r="B95" s="54" t="s">
        <v>1914</v>
      </c>
      <c r="C95" s="54" t="s">
        <v>48</v>
      </c>
      <c r="D95" s="64" t="s">
        <v>98</v>
      </c>
      <c r="E95" s="98">
        <v>500000</v>
      </c>
      <c r="F95" s="66">
        <v>51224500</v>
      </c>
      <c r="G95" s="66">
        <v>0.20331929784132025</v>
      </c>
      <c r="H95" s="14" t="s">
        <v>10</v>
      </c>
    </row>
    <row r="96" spans="1:8" s="6" customFormat="1" ht="15.75" x14ac:dyDescent="0.2">
      <c r="A96" s="54" t="s">
        <v>5109</v>
      </c>
      <c r="B96" s="54" t="s">
        <v>1909</v>
      </c>
      <c r="C96" s="54" t="s">
        <v>48</v>
      </c>
      <c r="D96" s="64" t="s">
        <v>98</v>
      </c>
      <c r="E96" s="98">
        <v>500000</v>
      </c>
      <c r="F96" s="66">
        <v>51059300</v>
      </c>
      <c r="G96" s="66">
        <v>0.20266414561025925</v>
      </c>
      <c r="H96" s="14" t="s">
        <v>10</v>
      </c>
    </row>
    <row r="97" spans="1:8" s="6" customFormat="1" ht="15.75" x14ac:dyDescent="0.2">
      <c r="A97" s="54" t="s">
        <v>5110</v>
      </c>
      <c r="B97" s="54" t="s">
        <v>1916</v>
      </c>
      <c r="C97" s="54" t="s">
        <v>48</v>
      </c>
      <c r="D97" s="64" t="s">
        <v>98</v>
      </c>
      <c r="E97" s="98">
        <v>500000</v>
      </c>
      <c r="F97" s="66">
        <v>50398100</v>
      </c>
      <c r="G97" s="66">
        <v>0.20004195036100056</v>
      </c>
      <c r="H97" s="14" t="s">
        <v>10</v>
      </c>
    </row>
    <row r="98" spans="1:8" s="6" customFormat="1" ht="15.75" x14ac:dyDescent="0.2">
      <c r="A98" s="54" t="s">
        <v>5111</v>
      </c>
      <c r="B98" s="54" t="s">
        <v>2303</v>
      </c>
      <c r="C98" s="54" t="s">
        <v>48</v>
      </c>
      <c r="D98" s="64" t="s">
        <v>98</v>
      </c>
      <c r="E98" s="98">
        <v>500000</v>
      </c>
      <c r="F98" s="66">
        <v>50248150</v>
      </c>
      <c r="G98" s="66">
        <v>0.19944727677112403</v>
      </c>
      <c r="H98" s="14" t="s">
        <v>10</v>
      </c>
    </row>
    <row r="99" spans="1:8" s="6" customFormat="1" ht="15.75" x14ac:dyDescent="0.2">
      <c r="A99" s="54" t="s">
        <v>5112</v>
      </c>
      <c r="B99" s="54" t="s">
        <v>1273</v>
      </c>
      <c r="C99" s="54" t="s">
        <v>48</v>
      </c>
      <c r="D99" s="64" t="s">
        <v>98</v>
      </c>
      <c r="E99" s="98">
        <v>500000</v>
      </c>
      <c r="F99" s="66">
        <v>49404200</v>
      </c>
      <c r="G99" s="66">
        <v>0.19610032928078547</v>
      </c>
      <c r="H99" s="14" t="s">
        <v>10</v>
      </c>
    </row>
    <row r="100" spans="1:8" s="6" customFormat="1" ht="15.75" x14ac:dyDescent="0.2">
      <c r="A100" s="54" t="s">
        <v>5113</v>
      </c>
      <c r="B100" s="54" t="s">
        <v>2304</v>
      </c>
      <c r="C100" s="54" t="s">
        <v>48</v>
      </c>
      <c r="D100" s="64" t="s">
        <v>98</v>
      </c>
      <c r="E100" s="98">
        <v>500000</v>
      </c>
      <c r="F100" s="66">
        <v>49214100</v>
      </c>
      <c r="G100" s="66">
        <v>0.19534642831756088</v>
      </c>
      <c r="H100" s="14" t="s">
        <v>10</v>
      </c>
    </row>
    <row r="101" spans="1:8" s="6" customFormat="1" ht="15.75" x14ac:dyDescent="0.2">
      <c r="A101" s="54" t="s">
        <v>5114</v>
      </c>
      <c r="B101" s="54" t="s">
        <v>1895</v>
      </c>
      <c r="C101" s="54" t="s">
        <v>48</v>
      </c>
      <c r="D101" s="64" t="s">
        <v>98</v>
      </c>
      <c r="E101" s="98">
        <v>500000</v>
      </c>
      <c r="F101" s="66">
        <v>49196500</v>
      </c>
      <c r="G101" s="66">
        <v>0.19527663001691517</v>
      </c>
      <c r="H101" s="14" t="s">
        <v>10</v>
      </c>
    </row>
    <row r="102" spans="1:8" s="6" customFormat="1" ht="15.75" x14ac:dyDescent="0.2">
      <c r="A102" s="54" t="s">
        <v>5115</v>
      </c>
      <c r="B102" s="54" t="s">
        <v>2305</v>
      </c>
      <c r="C102" s="54" t="s">
        <v>48</v>
      </c>
      <c r="D102" s="64" t="s">
        <v>98</v>
      </c>
      <c r="E102" s="98">
        <v>340000</v>
      </c>
      <c r="F102" s="66">
        <v>33576020</v>
      </c>
      <c r="G102" s="66">
        <v>0.13332873460381714</v>
      </c>
      <c r="H102" s="14" t="s">
        <v>10</v>
      </c>
    </row>
    <row r="103" spans="1:8" s="6" customFormat="1" ht="15.75" x14ac:dyDescent="0.2">
      <c r="A103" s="54" t="s">
        <v>5116</v>
      </c>
      <c r="B103" s="54" t="s">
        <v>1250</v>
      </c>
      <c r="C103" s="54" t="s">
        <v>48</v>
      </c>
      <c r="D103" s="64" t="s">
        <v>98</v>
      </c>
      <c r="E103" s="98">
        <v>320000</v>
      </c>
      <c r="F103" s="66">
        <v>30630944</v>
      </c>
      <c r="G103" s="66">
        <v>0.12164911528151556</v>
      </c>
      <c r="H103" s="14" t="s">
        <v>10</v>
      </c>
    </row>
    <row r="104" spans="1:8" s="6" customFormat="1" ht="15.75" x14ac:dyDescent="0.2">
      <c r="A104" s="54" t="s">
        <v>5117</v>
      </c>
      <c r="B104" s="54" t="s">
        <v>2306</v>
      </c>
      <c r="C104" s="54" t="s">
        <v>48</v>
      </c>
      <c r="D104" s="64" t="s">
        <v>98</v>
      </c>
      <c r="E104" s="98">
        <v>200000</v>
      </c>
      <c r="F104" s="66">
        <v>21109740</v>
      </c>
      <c r="G104" s="66">
        <v>8.3889805093943171E-2</v>
      </c>
      <c r="H104" s="14" t="s">
        <v>10</v>
      </c>
    </row>
    <row r="105" spans="1:8" s="6" customFormat="1" ht="15.75" x14ac:dyDescent="0.2">
      <c r="A105" s="54" t="s">
        <v>5118</v>
      </c>
      <c r="B105" s="54" t="s">
        <v>2307</v>
      </c>
      <c r="C105" s="54" t="s">
        <v>48</v>
      </c>
      <c r="D105" s="64" t="s">
        <v>98</v>
      </c>
      <c r="E105" s="98">
        <v>200000</v>
      </c>
      <c r="F105" s="66">
        <v>20637020</v>
      </c>
      <c r="G105" s="66">
        <v>8.2015086191599612E-2</v>
      </c>
      <c r="H105" s="14" t="s">
        <v>10</v>
      </c>
    </row>
    <row r="106" spans="1:8" s="6" customFormat="1" ht="15.75" x14ac:dyDescent="0.2">
      <c r="A106" s="54" t="s">
        <v>5119</v>
      </c>
      <c r="B106" s="54" t="s">
        <v>278</v>
      </c>
      <c r="C106" s="54" t="s">
        <v>48</v>
      </c>
      <c r="D106" s="64" t="s">
        <v>98</v>
      </c>
      <c r="E106" s="98">
        <v>200000</v>
      </c>
      <c r="F106" s="66">
        <v>19142600</v>
      </c>
      <c r="G106" s="66">
        <v>7.6088496620521001E-2</v>
      </c>
      <c r="H106" s="14" t="s">
        <v>10</v>
      </c>
    </row>
    <row r="107" spans="1:8" s="6" customFormat="1" ht="15.75" x14ac:dyDescent="0.2">
      <c r="A107" s="54" t="s">
        <v>5120</v>
      </c>
      <c r="B107" s="54" t="s">
        <v>287</v>
      </c>
      <c r="C107" s="54" t="s">
        <v>48</v>
      </c>
      <c r="D107" s="64" t="s">
        <v>98</v>
      </c>
      <c r="E107" s="98">
        <v>170000</v>
      </c>
      <c r="F107" s="66">
        <v>17457827</v>
      </c>
      <c r="G107" s="66">
        <v>6.9407002735646053E-2</v>
      </c>
      <c r="H107" s="14" t="s">
        <v>10</v>
      </c>
    </row>
    <row r="108" spans="1:8" s="6" customFormat="1" ht="15.75" x14ac:dyDescent="0.2">
      <c r="A108" s="54" t="s">
        <v>5121</v>
      </c>
      <c r="B108" s="54" t="s">
        <v>2308</v>
      </c>
      <c r="C108" s="54" t="s">
        <v>48</v>
      </c>
      <c r="D108" s="64" t="s">
        <v>98</v>
      </c>
      <c r="E108" s="98">
        <v>150000</v>
      </c>
      <c r="F108" s="66">
        <v>15088890</v>
      </c>
      <c r="G108" s="66">
        <v>6.0012242682419885E-2</v>
      </c>
      <c r="H108" s="14" t="s">
        <v>10</v>
      </c>
    </row>
    <row r="109" spans="1:8" s="6" customFormat="1" ht="15.75" x14ac:dyDescent="0.2">
      <c r="A109" s="54" t="s">
        <v>5122</v>
      </c>
      <c r="B109" s="54" t="s">
        <v>2309</v>
      </c>
      <c r="C109" s="54" t="s">
        <v>48</v>
      </c>
      <c r="D109" s="64" t="s">
        <v>98</v>
      </c>
      <c r="E109" s="98">
        <v>100000</v>
      </c>
      <c r="F109" s="66">
        <v>11039410</v>
      </c>
      <c r="G109" s="66">
        <v>4.3952764131348972E-2</v>
      </c>
      <c r="H109" s="14" t="s">
        <v>10</v>
      </c>
    </row>
    <row r="110" spans="1:8" s="6" customFormat="1" ht="15.75" x14ac:dyDescent="0.2">
      <c r="A110" s="54" t="s">
        <v>5123</v>
      </c>
      <c r="B110" s="54" t="s">
        <v>2310</v>
      </c>
      <c r="C110" s="54" t="s">
        <v>48</v>
      </c>
      <c r="D110" s="64" t="s">
        <v>98</v>
      </c>
      <c r="E110" s="98">
        <v>100000</v>
      </c>
      <c r="F110" s="66">
        <v>10207970</v>
      </c>
      <c r="G110" s="66">
        <v>4.0655428955844355E-2</v>
      </c>
      <c r="H110" s="14" t="s">
        <v>10</v>
      </c>
    </row>
    <row r="111" spans="1:8" s="6" customFormat="1" ht="15.75" x14ac:dyDescent="0.2">
      <c r="A111" s="54" t="s">
        <v>5124</v>
      </c>
      <c r="B111" s="54" t="s">
        <v>2311</v>
      </c>
      <c r="C111" s="54" t="s">
        <v>48</v>
      </c>
      <c r="D111" s="64" t="s">
        <v>98</v>
      </c>
      <c r="E111" s="98">
        <v>100000</v>
      </c>
      <c r="F111" s="66">
        <v>10151050</v>
      </c>
      <c r="G111" s="66">
        <v>4.0429694906256031E-2</v>
      </c>
      <c r="H111" s="14" t="s">
        <v>10</v>
      </c>
    </row>
    <row r="112" spans="1:8" s="6" customFormat="1" ht="15.75" x14ac:dyDescent="0.2">
      <c r="A112" s="54" t="s">
        <v>5125</v>
      </c>
      <c r="B112" s="54" t="s">
        <v>1906</v>
      </c>
      <c r="C112" s="54" t="s">
        <v>48</v>
      </c>
      <c r="D112" s="64" t="s">
        <v>98</v>
      </c>
      <c r="E112" s="98">
        <v>100000</v>
      </c>
      <c r="F112" s="66">
        <v>10085360</v>
      </c>
      <c r="G112" s="66">
        <v>4.0169180680720937E-2</v>
      </c>
      <c r="H112" s="14" t="s">
        <v>10</v>
      </c>
    </row>
    <row r="113" spans="1:8" s="6" customFormat="1" ht="15.75" x14ac:dyDescent="0.2">
      <c r="A113" s="54" t="s">
        <v>5126</v>
      </c>
      <c r="B113" s="54" t="s">
        <v>2312</v>
      </c>
      <c r="C113" s="54" t="s">
        <v>48</v>
      </c>
      <c r="D113" s="64" t="s">
        <v>98</v>
      </c>
      <c r="E113" s="98">
        <v>90000</v>
      </c>
      <c r="F113" s="66">
        <v>9032211</v>
      </c>
      <c r="G113" s="66">
        <v>3.5992589173519572E-2</v>
      </c>
      <c r="H113" s="14" t="s">
        <v>10</v>
      </c>
    </row>
    <row r="114" spans="1:8" s="6" customFormat="1" ht="15.75" x14ac:dyDescent="0.2">
      <c r="A114" s="54" t="s">
        <v>5127</v>
      </c>
      <c r="B114" s="54" t="s">
        <v>1293</v>
      </c>
      <c r="C114" s="54" t="s">
        <v>48</v>
      </c>
      <c r="D114" s="64" t="s">
        <v>98</v>
      </c>
      <c r="E114" s="98">
        <v>60000</v>
      </c>
      <c r="F114" s="66">
        <v>6143346</v>
      </c>
      <c r="G114" s="66">
        <v>2.4535892139717828E-2</v>
      </c>
      <c r="H114" s="14" t="s">
        <v>10</v>
      </c>
    </row>
    <row r="115" spans="1:8" s="6" customFormat="1" ht="15.75" x14ac:dyDescent="0.2">
      <c r="A115" s="54" t="s">
        <v>5128</v>
      </c>
      <c r="B115" s="54" t="s">
        <v>2313</v>
      </c>
      <c r="C115" s="54" t="s">
        <v>48</v>
      </c>
      <c r="D115" s="64" t="s">
        <v>98</v>
      </c>
      <c r="E115" s="98">
        <v>50000</v>
      </c>
      <c r="F115" s="66">
        <v>5092605</v>
      </c>
      <c r="G115" s="66">
        <v>2.0368850309104809E-2</v>
      </c>
      <c r="H115" s="14" t="s">
        <v>10</v>
      </c>
    </row>
    <row r="116" spans="1:8" s="6" customFormat="1" ht="15.75" x14ac:dyDescent="0.2">
      <c r="A116" s="54" t="s">
        <v>5129</v>
      </c>
      <c r="B116" s="54" t="s">
        <v>1282</v>
      </c>
      <c r="C116" s="54" t="s">
        <v>48</v>
      </c>
      <c r="D116" s="54" t="s">
        <v>98</v>
      </c>
      <c r="E116" s="98">
        <v>50000</v>
      </c>
      <c r="F116" s="66">
        <v>5051310</v>
      </c>
      <c r="G116" s="66">
        <v>2.020508208040224E-2</v>
      </c>
      <c r="H116" s="14" t="s">
        <v>10</v>
      </c>
    </row>
    <row r="117" spans="1:8" s="6" customFormat="1" ht="31.5" x14ac:dyDescent="0.2">
      <c r="A117" s="54" t="s">
        <v>5130</v>
      </c>
      <c r="B117" s="54" t="s">
        <v>1296</v>
      </c>
      <c r="C117" s="54" t="s">
        <v>48</v>
      </c>
      <c r="D117" s="54" t="s">
        <v>98</v>
      </c>
      <c r="E117" s="98">
        <v>50000</v>
      </c>
      <c r="F117" s="66">
        <v>5006420</v>
      </c>
      <c r="G117" s="66">
        <v>2.0027056755630275E-2</v>
      </c>
      <c r="H117" s="14" t="s">
        <v>10</v>
      </c>
    </row>
    <row r="118" spans="1:8" s="6" customFormat="1" ht="15.75" x14ac:dyDescent="0.2">
      <c r="A118" s="54" t="s">
        <v>5131</v>
      </c>
      <c r="B118" s="54" t="s">
        <v>2314</v>
      </c>
      <c r="C118" s="54" t="s">
        <v>48</v>
      </c>
      <c r="D118" s="64" t="s">
        <v>98</v>
      </c>
      <c r="E118" s="98">
        <v>50000</v>
      </c>
      <c r="F118" s="66">
        <v>4916035</v>
      </c>
      <c r="G118" s="66">
        <v>1.966860678950165E-2</v>
      </c>
      <c r="H118" s="14" t="s">
        <v>10</v>
      </c>
    </row>
    <row r="119" spans="1:8" s="6" customFormat="1" ht="15.75" x14ac:dyDescent="0.2">
      <c r="A119" s="54" t="s">
        <v>5132</v>
      </c>
      <c r="B119" s="54" t="s">
        <v>1284</v>
      </c>
      <c r="C119" s="54" t="s">
        <v>48</v>
      </c>
      <c r="D119" s="64" t="s">
        <v>98</v>
      </c>
      <c r="E119" s="98">
        <v>40000</v>
      </c>
      <c r="F119" s="66">
        <v>4088900.0000000005</v>
      </c>
      <c r="G119" s="66">
        <v>1.6388344436967489E-2</v>
      </c>
      <c r="H119" s="14" t="s">
        <v>10</v>
      </c>
    </row>
    <row r="120" spans="1:8" s="6" customFormat="1" ht="15.75" x14ac:dyDescent="0.2">
      <c r="A120" s="54" t="s">
        <v>5133</v>
      </c>
      <c r="B120" s="54" t="s">
        <v>1306</v>
      </c>
      <c r="C120" s="54" t="s">
        <v>48</v>
      </c>
      <c r="D120" s="64" t="s">
        <v>98</v>
      </c>
      <c r="E120" s="98">
        <v>40000</v>
      </c>
      <c r="F120" s="66">
        <v>3953320</v>
      </c>
      <c r="G120" s="66">
        <v>1.5850659573243209E-2</v>
      </c>
      <c r="H120" s="14" t="s">
        <v>10</v>
      </c>
    </row>
    <row r="121" spans="1:8" s="6" customFormat="1" ht="15.75" x14ac:dyDescent="0.2">
      <c r="A121" s="54" t="s">
        <v>5134</v>
      </c>
      <c r="B121" s="54" t="s">
        <v>2315</v>
      </c>
      <c r="C121" s="54" t="s">
        <v>48</v>
      </c>
      <c r="D121" s="64" t="s">
        <v>98</v>
      </c>
      <c r="E121" s="98">
        <v>38000</v>
      </c>
      <c r="F121" s="66">
        <v>3741974</v>
      </c>
      <c r="G121" s="66">
        <v>1.5012500956864159E-2</v>
      </c>
      <c r="H121" s="14" t="s">
        <v>10</v>
      </c>
    </row>
    <row r="122" spans="1:8" s="6" customFormat="1" ht="15.75" x14ac:dyDescent="0.2">
      <c r="A122" s="54" t="s">
        <v>5135</v>
      </c>
      <c r="B122" s="54" t="s">
        <v>1268</v>
      </c>
      <c r="C122" s="54" t="s">
        <v>48</v>
      </c>
      <c r="D122" s="64" t="s">
        <v>98</v>
      </c>
      <c r="E122" s="98">
        <v>30000</v>
      </c>
      <c r="F122" s="66">
        <v>3000759</v>
      </c>
      <c r="G122" s="66">
        <v>1.2072981217482305E-2</v>
      </c>
      <c r="H122" s="14" t="s">
        <v>10</v>
      </c>
    </row>
    <row r="123" spans="1:8" s="6" customFormat="1" ht="15.75" x14ac:dyDescent="0.2">
      <c r="A123" s="54" t="s">
        <v>5136</v>
      </c>
      <c r="B123" s="54" t="s">
        <v>2316</v>
      </c>
      <c r="C123" s="54" t="s">
        <v>48</v>
      </c>
      <c r="D123" s="64" t="s">
        <v>98</v>
      </c>
      <c r="E123" s="98">
        <v>20000</v>
      </c>
      <c r="F123" s="66">
        <v>2104022</v>
      </c>
      <c r="G123" s="66">
        <v>8.5166903807695205E-3</v>
      </c>
      <c r="H123" s="14" t="s">
        <v>10</v>
      </c>
    </row>
    <row r="124" spans="1:8" s="6" customFormat="1" ht="15.75" x14ac:dyDescent="0.2">
      <c r="A124" s="54" t="s">
        <v>5137</v>
      </c>
      <c r="B124" s="54" t="s">
        <v>2318</v>
      </c>
      <c r="C124" s="54" t="s">
        <v>48</v>
      </c>
      <c r="D124" s="64" t="s">
        <v>98</v>
      </c>
      <c r="E124" s="98">
        <v>20000</v>
      </c>
      <c r="F124" s="66">
        <v>2023730</v>
      </c>
      <c r="G124" s="66">
        <v>8.1982673605736963E-3</v>
      </c>
      <c r="H124" s="14" t="s">
        <v>10</v>
      </c>
    </row>
    <row r="125" spans="1:8" s="6" customFormat="1" ht="15.75" x14ac:dyDescent="0.2">
      <c r="A125" s="54" t="s">
        <v>5138</v>
      </c>
      <c r="B125" s="54" t="s">
        <v>2317</v>
      </c>
      <c r="C125" s="54" t="s">
        <v>48</v>
      </c>
      <c r="D125" s="64" t="s">
        <v>98</v>
      </c>
      <c r="E125" s="98">
        <v>20000</v>
      </c>
      <c r="F125" s="66">
        <v>2011882</v>
      </c>
      <c r="G125" s="66">
        <v>8.1512804136390071E-3</v>
      </c>
      <c r="H125" s="14" t="s">
        <v>10</v>
      </c>
    </row>
    <row r="126" spans="1:8" s="6" customFormat="1" ht="15.75" x14ac:dyDescent="0.2">
      <c r="A126" s="54" t="s">
        <v>5139</v>
      </c>
      <c r="B126" s="54" t="s">
        <v>1903</v>
      </c>
      <c r="C126" s="54" t="s">
        <v>48</v>
      </c>
      <c r="D126" s="64" t="s">
        <v>98</v>
      </c>
      <c r="E126" s="98">
        <v>20000</v>
      </c>
      <c r="F126" s="66">
        <v>2006432.0000000002</v>
      </c>
      <c r="G126" s="66">
        <v>8.1296667353140534E-3</v>
      </c>
      <c r="H126" s="14" t="s">
        <v>10</v>
      </c>
    </row>
    <row r="127" spans="1:8" s="6" customFormat="1" ht="15.75" x14ac:dyDescent="0.2">
      <c r="A127" s="54" t="s">
        <v>5140</v>
      </c>
      <c r="B127" s="54" t="s">
        <v>1258</v>
      </c>
      <c r="C127" s="54" t="s">
        <v>48</v>
      </c>
      <c r="D127" s="64" t="s">
        <v>98</v>
      </c>
      <c r="E127" s="98">
        <v>10000</v>
      </c>
      <c r="F127" s="66">
        <v>1026836.0000000001</v>
      </c>
      <c r="G127" s="66" t="s">
        <v>489</v>
      </c>
      <c r="H127" s="14" t="s">
        <v>10</v>
      </c>
    </row>
    <row r="128" spans="1:8" s="6" customFormat="1" ht="31.5" x14ac:dyDescent="0.2">
      <c r="A128" s="54" t="s">
        <v>5141</v>
      </c>
      <c r="B128" s="54" t="s">
        <v>276</v>
      </c>
      <c r="C128" s="54" t="s">
        <v>275</v>
      </c>
      <c r="D128" s="64" t="s">
        <v>274</v>
      </c>
      <c r="E128" s="98">
        <v>90000</v>
      </c>
      <c r="F128" s="66">
        <v>9035505</v>
      </c>
      <c r="G128" s="66">
        <v>3.6005652560015422E-2</v>
      </c>
      <c r="H128" s="14" t="s">
        <v>10</v>
      </c>
    </row>
    <row r="129" spans="1:8" s="6" customFormat="1" ht="31.5" x14ac:dyDescent="0.2">
      <c r="A129" s="54" t="s">
        <v>5142</v>
      </c>
      <c r="B129" s="54" t="s">
        <v>1308</v>
      </c>
      <c r="C129" s="54" t="s">
        <v>275</v>
      </c>
      <c r="D129" s="64" t="s">
        <v>274</v>
      </c>
      <c r="E129" s="98">
        <v>50000</v>
      </c>
      <c r="F129" s="66">
        <v>4985620</v>
      </c>
      <c r="G129" s="66">
        <v>1.9944567854867149E-2</v>
      </c>
      <c r="H129" s="14" t="s">
        <v>10</v>
      </c>
    </row>
    <row r="130" spans="1:8" s="6" customFormat="1" ht="15.75" x14ac:dyDescent="0.2">
      <c r="A130" s="56"/>
      <c r="B130" s="56"/>
      <c r="C130" s="56"/>
      <c r="D130" s="56"/>
      <c r="E130" s="19"/>
      <c r="F130" s="19"/>
      <c r="G130" s="19"/>
      <c r="H130" s="14"/>
    </row>
    <row r="131" spans="1:8" s="6" customFormat="1" ht="15.75" x14ac:dyDescent="0.2">
      <c r="A131" s="53" t="s">
        <v>7</v>
      </c>
      <c r="B131" s="53"/>
      <c r="C131" s="53"/>
      <c r="D131" s="53"/>
      <c r="E131" s="21"/>
      <c r="F131" s="19"/>
      <c r="G131" s="21"/>
      <c r="H131" s="14"/>
    </row>
    <row r="132" spans="1:8" s="6" customFormat="1" ht="31.5" x14ac:dyDescent="0.2">
      <c r="A132" s="54" t="s">
        <v>1309</v>
      </c>
      <c r="B132" s="54" t="s">
        <v>1310</v>
      </c>
      <c r="C132" s="54">
        <v>64200</v>
      </c>
      <c r="D132" s="64" t="s">
        <v>107</v>
      </c>
      <c r="E132" s="98">
        <v>8000000</v>
      </c>
      <c r="F132" s="66">
        <v>801256800</v>
      </c>
      <c r="G132" s="66">
        <v>3.1776342625472207</v>
      </c>
      <c r="H132" s="14" t="s">
        <v>10</v>
      </c>
    </row>
    <row r="133" spans="1:8" s="6" customFormat="1" ht="31.5" x14ac:dyDescent="0.2">
      <c r="A133" s="54" t="s">
        <v>2319</v>
      </c>
      <c r="B133" s="54" t="s">
        <v>1918</v>
      </c>
      <c r="C133" s="54">
        <v>64200</v>
      </c>
      <c r="D133" s="64" t="s">
        <v>107</v>
      </c>
      <c r="E133" s="98">
        <v>2500000</v>
      </c>
      <c r="F133" s="66">
        <v>246232000</v>
      </c>
      <c r="G133" s="66">
        <v>0.97650995253397832</v>
      </c>
      <c r="H133" s="14" t="s">
        <v>10</v>
      </c>
    </row>
    <row r="134" spans="1:8" s="6" customFormat="1" ht="31.5" x14ac:dyDescent="0.2">
      <c r="A134" s="54" t="s">
        <v>2320</v>
      </c>
      <c r="B134" s="54" t="s">
        <v>1316</v>
      </c>
      <c r="C134" s="54">
        <v>64920</v>
      </c>
      <c r="D134" s="64" t="s">
        <v>98</v>
      </c>
      <c r="E134" s="98">
        <v>3700000</v>
      </c>
      <c r="F134" s="66">
        <v>379615930</v>
      </c>
      <c r="G134" s="66">
        <v>1.5054856143208113</v>
      </c>
      <c r="H134" s="14" t="s">
        <v>10</v>
      </c>
    </row>
    <row r="135" spans="1:8" s="6" customFormat="1" ht="31.5" x14ac:dyDescent="0.2">
      <c r="A135" s="54" t="s">
        <v>2321</v>
      </c>
      <c r="B135" s="54" t="s">
        <v>2322</v>
      </c>
      <c r="C135" s="54">
        <v>64920</v>
      </c>
      <c r="D135" s="64" t="s">
        <v>98</v>
      </c>
      <c r="E135" s="98">
        <v>1000000</v>
      </c>
      <c r="F135" s="66">
        <v>100105400</v>
      </c>
      <c r="G135" s="66">
        <v>0.39699925031025585</v>
      </c>
      <c r="H135" s="14" t="s">
        <v>10</v>
      </c>
    </row>
    <row r="136" spans="1:8" s="6" customFormat="1" ht="31.5" x14ac:dyDescent="0.2">
      <c r="A136" s="54" t="s">
        <v>2323</v>
      </c>
      <c r="B136" s="54" t="s">
        <v>1320</v>
      </c>
      <c r="C136" s="54" t="s">
        <v>141</v>
      </c>
      <c r="D136" s="64" t="s">
        <v>142</v>
      </c>
      <c r="E136" s="98">
        <v>700000</v>
      </c>
      <c r="F136" s="66">
        <v>72597350</v>
      </c>
      <c r="G136" s="66">
        <v>0.28790748076039108</v>
      </c>
      <c r="H136" s="14" t="s">
        <v>10</v>
      </c>
    </row>
    <row r="137" spans="1:8" s="6" customFormat="1" ht="31.5" x14ac:dyDescent="0.2">
      <c r="A137" s="54" t="s">
        <v>2324</v>
      </c>
      <c r="B137" s="54" t="s">
        <v>272</v>
      </c>
      <c r="C137" s="54" t="s">
        <v>141</v>
      </c>
      <c r="D137" s="64" t="s">
        <v>142</v>
      </c>
      <c r="E137" s="98">
        <v>690000</v>
      </c>
      <c r="F137" s="66">
        <v>71130651</v>
      </c>
      <c r="G137" s="66">
        <v>0.282090827478642</v>
      </c>
      <c r="H137" s="14" t="s">
        <v>10</v>
      </c>
    </row>
    <row r="138" spans="1:8" s="6" customFormat="1" ht="31.5" x14ac:dyDescent="0.2">
      <c r="A138" s="54" t="s">
        <v>1519</v>
      </c>
      <c r="B138" s="54" t="s">
        <v>270</v>
      </c>
      <c r="C138" s="54" t="s">
        <v>141</v>
      </c>
      <c r="D138" s="64" t="s">
        <v>142</v>
      </c>
      <c r="E138" s="98">
        <v>300000</v>
      </c>
      <c r="F138" s="66">
        <v>31079070</v>
      </c>
      <c r="G138" s="66">
        <v>0.12325376543463151</v>
      </c>
      <c r="H138" s="14" t="s">
        <v>10</v>
      </c>
    </row>
    <row r="139" spans="1:8" s="6" customFormat="1" ht="47.25" x14ac:dyDescent="0.2">
      <c r="A139" s="54" t="s">
        <v>2325</v>
      </c>
      <c r="B139" s="54" t="s">
        <v>2326</v>
      </c>
      <c r="C139" s="54" t="s">
        <v>102</v>
      </c>
      <c r="D139" s="64" t="s">
        <v>103</v>
      </c>
      <c r="E139" s="98">
        <v>1000000</v>
      </c>
      <c r="F139" s="66">
        <v>98964300</v>
      </c>
      <c r="G139" s="66">
        <v>0.3924738616246401</v>
      </c>
      <c r="H139" s="14" t="s">
        <v>10</v>
      </c>
    </row>
    <row r="140" spans="1:8" s="6" customFormat="1" ht="15.75" x14ac:dyDescent="0.2">
      <c r="A140" s="54" t="s">
        <v>2327</v>
      </c>
      <c r="B140" s="54" t="s">
        <v>2328</v>
      </c>
      <c r="C140" s="54" t="s">
        <v>47</v>
      </c>
      <c r="D140" s="64" t="s">
        <v>126</v>
      </c>
      <c r="E140" s="98">
        <v>500000</v>
      </c>
      <c r="F140" s="66">
        <v>49518050</v>
      </c>
      <c r="G140" s="66">
        <v>0.19637930348238719</v>
      </c>
      <c r="H140" s="14" t="s">
        <v>10</v>
      </c>
    </row>
    <row r="141" spans="1:8" s="6" customFormat="1" ht="15.75" x14ac:dyDescent="0.2">
      <c r="A141" s="54" t="s">
        <v>2329</v>
      </c>
      <c r="B141" s="54" t="s">
        <v>266</v>
      </c>
      <c r="C141" s="54" t="s">
        <v>47</v>
      </c>
      <c r="D141" s="64" t="s">
        <v>126</v>
      </c>
      <c r="E141" s="98">
        <v>20000</v>
      </c>
      <c r="F141" s="66">
        <v>2000421.9999999998</v>
      </c>
      <c r="G141" s="66">
        <v>7.9332986462682577E-3</v>
      </c>
      <c r="H141" s="14" t="s">
        <v>10</v>
      </c>
    </row>
    <row r="142" spans="1:8" s="6" customFormat="1" ht="31.5" x14ac:dyDescent="0.2">
      <c r="A142" s="54" t="s">
        <v>3166</v>
      </c>
      <c r="B142" s="54" t="s">
        <v>3167</v>
      </c>
      <c r="C142" s="54" t="s">
        <v>49</v>
      </c>
      <c r="D142" s="64" t="s">
        <v>132</v>
      </c>
      <c r="E142" s="98">
        <v>2800000</v>
      </c>
      <c r="F142" s="66">
        <v>282896040</v>
      </c>
      <c r="G142" s="66">
        <v>1.1219126620116411</v>
      </c>
      <c r="H142" s="14" t="s">
        <v>228</v>
      </c>
    </row>
    <row r="143" spans="1:8" s="6" customFormat="1" ht="31.5" x14ac:dyDescent="0.2">
      <c r="A143" s="54" t="s">
        <v>3168</v>
      </c>
      <c r="B143" s="54" t="s">
        <v>2330</v>
      </c>
      <c r="C143" s="54" t="s">
        <v>49</v>
      </c>
      <c r="D143" s="64" t="s">
        <v>132</v>
      </c>
      <c r="E143" s="98">
        <v>1000000</v>
      </c>
      <c r="F143" s="66">
        <v>100741700</v>
      </c>
      <c r="G143" s="66">
        <v>0.39952269682735092</v>
      </c>
      <c r="H143" s="14" t="s">
        <v>228</v>
      </c>
    </row>
    <row r="144" spans="1:8" s="6" customFormat="1" ht="31.5" x14ac:dyDescent="0.2">
      <c r="A144" s="54" t="s">
        <v>1327</v>
      </c>
      <c r="B144" s="54" t="s">
        <v>264</v>
      </c>
      <c r="C144" s="54" t="s">
        <v>49</v>
      </c>
      <c r="D144" s="64" t="s">
        <v>132</v>
      </c>
      <c r="E144" s="98">
        <v>260000</v>
      </c>
      <c r="F144" s="66">
        <v>25958582</v>
      </c>
      <c r="G144" s="66">
        <v>0.1029468699302665</v>
      </c>
      <c r="H144" s="14" t="s">
        <v>10</v>
      </c>
    </row>
    <row r="145" spans="1:8" s="6" customFormat="1" ht="15.75" x14ac:dyDescent="0.2">
      <c r="A145" s="54" t="s">
        <v>3169</v>
      </c>
      <c r="B145" s="54" t="s">
        <v>2331</v>
      </c>
      <c r="C145" s="54" t="s">
        <v>96</v>
      </c>
      <c r="D145" s="64" t="s">
        <v>97</v>
      </c>
      <c r="E145" s="98">
        <v>800000</v>
      </c>
      <c r="F145" s="66">
        <v>80585040</v>
      </c>
      <c r="G145" s="66">
        <v>0.31958516190157549</v>
      </c>
      <c r="H145" s="14" t="s">
        <v>10</v>
      </c>
    </row>
    <row r="146" spans="1:8" s="6" customFormat="1" ht="31.5" x14ac:dyDescent="0.2">
      <c r="A146" s="54" t="s">
        <v>3170</v>
      </c>
      <c r="B146" s="54" t="s">
        <v>1329</v>
      </c>
      <c r="C146" s="54" t="s">
        <v>1330</v>
      </c>
      <c r="D146" s="64" t="s">
        <v>132</v>
      </c>
      <c r="E146" s="98">
        <v>100000</v>
      </c>
      <c r="F146" s="66">
        <v>10121280</v>
      </c>
      <c r="G146" s="66">
        <v>4.0139099111338512E-2</v>
      </c>
      <c r="H146" s="14" t="s">
        <v>10</v>
      </c>
    </row>
    <row r="147" spans="1:8" s="6" customFormat="1" ht="31.5" x14ac:dyDescent="0.2">
      <c r="A147" s="54" t="s">
        <v>3171</v>
      </c>
      <c r="B147" s="54" t="s">
        <v>262</v>
      </c>
      <c r="C147" s="54" t="s">
        <v>261</v>
      </c>
      <c r="D147" s="64" t="s">
        <v>260</v>
      </c>
      <c r="E147" s="98">
        <v>60000</v>
      </c>
      <c r="F147" s="66">
        <v>6004908</v>
      </c>
      <c r="G147" s="66">
        <v>2.3814339428063398E-2</v>
      </c>
      <c r="H147" s="14" t="s">
        <v>10</v>
      </c>
    </row>
    <row r="148" spans="1:8" s="6" customFormat="1" ht="63" x14ac:dyDescent="0.2">
      <c r="A148" s="54" t="s">
        <v>2229</v>
      </c>
      <c r="B148" s="54" t="s">
        <v>1361</v>
      </c>
      <c r="C148" s="54" t="s">
        <v>46</v>
      </c>
      <c r="D148" s="64" t="s">
        <v>135</v>
      </c>
      <c r="E148" s="98">
        <v>5120000</v>
      </c>
      <c r="F148" s="66">
        <v>515401216</v>
      </c>
      <c r="G148" s="66">
        <v>2.0439846038374974</v>
      </c>
      <c r="H148" s="14" t="s">
        <v>10</v>
      </c>
    </row>
    <row r="149" spans="1:8" s="6" customFormat="1" ht="63" x14ac:dyDescent="0.2">
      <c r="A149" s="54" t="s">
        <v>5143</v>
      </c>
      <c r="B149" s="54" t="s">
        <v>1332</v>
      </c>
      <c r="C149" s="54" t="s">
        <v>46</v>
      </c>
      <c r="D149" s="64" t="s">
        <v>135</v>
      </c>
      <c r="E149" s="98">
        <v>4000000</v>
      </c>
      <c r="F149" s="66">
        <v>402211200</v>
      </c>
      <c r="G149" s="66">
        <v>1.5950942193566817</v>
      </c>
      <c r="H149" s="14" t="s">
        <v>10</v>
      </c>
    </row>
    <row r="150" spans="1:8" s="6" customFormat="1" ht="63" x14ac:dyDescent="0.2">
      <c r="A150" s="54" t="s">
        <v>5144</v>
      </c>
      <c r="B150" s="54" t="s">
        <v>1338</v>
      </c>
      <c r="C150" s="54" t="s">
        <v>46</v>
      </c>
      <c r="D150" s="64" t="s">
        <v>135</v>
      </c>
      <c r="E150" s="98">
        <v>4000000</v>
      </c>
      <c r="F150" s="66">
        <v>401736800</v>
      </c>
      <c r="G150" s="66">
        <v>1.5932128378892765</v>
      </c>
      <c r="H150" s="14" t="s">
        <v>10</v>
      </c>
    </row>
    <row r="151" spans="1:8" s="6" customFormat="1" ht="63" x14ac:dyDescent="0.2">
      <c r="A151" s="54" t="s">
        <v>2716</v>
      </c>
      <c r="B151" s="54" t="s">
        <v>1353</v>
      </c>
      <c r="C151" s="54" t="s">
        <v>46</v>
      </c>
      <c r="D151" s="64" t="s">
        <v>135</v>
      </c>
      <c r="E151" s="98">
        <v>4000000</v>
      </c>
      <c r="F151" s="66">
        <v>397176400</v>
      </c>
      <c r="G151" s="66">
        <v>1.5751271463969603</v>
      </c>
      <c r="H151" s="14" t="s">
        <v>10</v>
      </c>
    </row>
    <row r="152" spans="1:8" s="6" customFormat="1" ht="63" x14ac:dyDescent="0.2">
      <c r="A152" s="54" t="s">
        <v>3172</v>
      </c>
      <c r="B152" s="54" t="s">
        <v>1333</v>
      </c>
      <c r="C152" s="54" t="s">
        <v>46</v>
      </c>
      <c r="D152" s="64" t="s">
        <v>135</v>
      </c>
      <c r="E152" s="98">
        <v>3250000</v>
      </c>
      <c r="F152" s="66">
        <v>327068950</v>
      </c>
      <c r="G152" s="66">
        <v>1.2970941422716711</v>
      </c>
      <c r="H152" s="14" t="s">
        <v>10</v>
      </c>
    </row>
    <row r="153" spans="1:8" s="6" customFormat="1" ht="63" x14ac:dyDescent="0.2">
      <c r="A153" s="54" t="s">
        <v>3173</v>
      </c>
      <c r="B153" s="54" t="s">
        <v>1919</v>
      </c>
      <c r="C153" s="54" t="s">
        <v>46</v>
      </c>
      <c r="D153" s="64" t="s">
        <v>135</v>
      </c>
      <c r="E153" s="98">
        <v>2500000</v>
      </c>
      <c r="F153" s="66">
        <v>249945250</v>
      </c>
      <c r="G153" s="66">
        <v>0.99123600593583827</v>
      </c>
      <c r="H153" s="14" t="s">
        <v>10</v>
      </c>
    </row>
    <row r="154" spans="1:8" s="6" customFormat="1" ht="63" x14ac:dyDescent="0.2">
      <c r="A154" s="54" t="s">
        <v>3174</v>
      </c>
      <c r="B154" s="54" t="s">
        <v>1339</v>
      </c>
      <c r="C154" s="54" t="s">
        <v>46</v>
      </c>
      <c r="D154" s="64" t="s">
        <v>135</v>
      </c>
      <c r="E154" s="98">
        <v>2500000</v>
      </c>
      <c r="F154" s="66">
        <v>248760500</v>
      </c>
      <c r="G154" s="66">
        <v>0.98653750953299624</v>
      </c>
      <c r="H154" s="14" t="s">
        <v>10</v>
      </c>
    </row>
    <row r="155" spans="1:8" s="6" customFormat="1" ht="63" x14ac:dyDescent="0.2">
      <c r="A155" s="54" t="s">
        <v>3175</v>
      </c>
      <c r="B155" s="54" t="s">
        <v>256</v>
      </c>
      <c r="C155" s="54" t="s">
        <v>46</v>
      </c>
      <c r="D155" s="64" t="s">
        <v>135</v>
      </c>
      <c r="E155" s="98">
        <v>2280000</v>
      </c>
      <c r="F155" s="66">
        <v>224167092</v>
      </c>
      <c r="G155" s="66">
        <v>0.88900466376669129</v>
      </c>
      <c r="H155" s="14" t="s">
        <v>10</v>
      </c>
    </row>
    <row r="156" spans="1:8" s="6" customFormat="1" ht="63" x14ac:dyDescent="0.2">
      <c r="A156" s="54" t="s">
        <v>3176</v>
      </c>
      <c r="B156" s="54" t="s">
        <v>1335</v>
      </c>
      <c r="C156" s="54" t="s">
        <v>46</v>
      </c>
      <c r="D156" s="64" t="s">
        <v>135</v>
      </c>
      <c r="E156" s="98">
        <v>2230000</v>
      </c>
      <c r="F156" s="66">
        <v>220541871</v>
      </c>
      <c r="G156" s="66">
        <v>0.87462771687662355</v>
      </c>
      <c r="H156" s="14" t="s">
        <v>10</v>
      </c>
    </row>
    <row r="157" spans="1:8" s="6" customFormat="1" ht="63" x14ac:dyDescent="0.2">
      <c r="A157" s="54" t="s">
        <v>3177</v>
      </c>
      <c r="B157" s="54" t="s">
        <v>258</v>
      </c>
      <c r="C157" s="54" t="s">
        <v>46</v>
      </c>
      <c r="D157" s="64" t="s">
        <v>135</v>
      </c>
      <c r="E157" s="98">
        <v>2160000</v>
      </c>
      <c r="F157" s="66">
        <v>216105192</v>
      </c>
      <c r="G157" s="66">
        <v>0.85703267967715913</v>
      </c>
      <c r="H157" s="14" t="s">
        <v>10</v>
      </c>
    </row>
    <row r="158" spans="1:8" s="6" customFormat="1" ht="63" x14ac:dyDescent="0.2">
      <c r="A158" s="54" t="s">
        <v>3178</v>
      </c>
      <c r="B158" s="54" t="s">
        <v>253</v>
      </c>
      <c r="C158" s="54" t="s">
        <v>46</v>
      </c>
      <c r="D158" s="64" t="s">
        <v>135</v>
      </c>
      <c r="E158" s="98">
        <v>1295000</v>
      </c>
      <c r="F158" s="66">
        <v>131414269</v>
      </c>
      <c r="G158" s="66">
        <v>0.52116435550000595</v>
      </c>
      <c r="H158" s="14" t="s">
        <v>10</v>
      </c>
    </row>
    <row r="159" spans="1:8" s="6" customFormat="1" ht="63" x14ac:dyDescent="0.2">
      <c r="A159" s="54" t="s">
        <v>3179</v>
      </c>
      <c r="B159" s="54" t="s">
        <v>1365</v>
      </c>
      <c r="C159" s="54" t="s">
        <v>46</v>
      </c>
      <c r="D159" s="64" t="s">
        <v>135</v>
      </c>
      <c r="E159" s="98">
        <v>1300000</v>
      </c>
      <c r="F159" s="66">
        <v>127940670.00000001</v>
      </c>
      <c r="G159" s="66">
        <v>0.50738871303837596</v>
      </c>
      <c r="H159" s="14" t="s">
        <v>10</v>
      </c>
    </row>
    <row r="160" spans="1:8" s="6" customFormat="1" ht="63" x14ac:dyDescent="0.2">
      <c r="A160" s="54" t="s">
        <v>3180</v>
      </c>
      <c r="B160" s="54" t="s">
        <v>2332</v>
      </c>
      <c r="C160" s="54" t="s">
        <v>46</v>
      </c>
      <c r="D160" s="64" t="s">
        <v>135</v>
      </c>
      <c r="E160" s="98">
        <v>1200000</v>
      </c>
      <c r="F160" s="66">
        <v>116970960</v>
      </c>
      <c r="G160" s="66">
        <v>0.46388489959653439</v>
      </c>
      <c r="H160" s="14" t="s">
        <v>10</v>
      </c>
    </row>
    <row r="161" spans="1:8" s="6" customFormat="1" ht="63" x14ac:dyDescent="0.2">
      <c r="A161" s="54" t="s">
        <v>3181</v>
      </c>
      <c r="B161" s="54" t="s">
        <v>1331</v>
      </c>
      <c r="C161" s="54" t="s">
        <v>46</v>
      </c>
      <c r="D161" s="64" t="s">
        <v>135</v>
      </c>
      <c r="E161" s="98">
        <v>600000</v>
      </c>
      <c r="F161" s="66">
        <v>61452960</v>
      </c>
      <c r="G161" s="66">
        <v>0.24371091918464075</v>
      </c>
      <c r="H161" s="14" t="s">
        <v>10</v>
      </c>
    </row>
    <row r="162" spans="1:8" s="6" customFormat="1" ht="63" x14ac:dyDescent="0.2">
      <c r="A162" s="54" t="s">
        <v>3182</v>
      </c>
      <c r="B162" s="54" t="s">
        <v>1363</v>
      </c>
      <c r="C162" s="54" t="s">
        <v>46</v>
      </c>
      <c r="D162" s="64" t="s">
        <v>135</v>
      </c>
      <c r="E162" s="98">
        <v>290000</v>
      </c>
      <c r="F162" s="66">
        <v>28410256</v>
      </c>
      <c r="G162" s="66">
        <v>0.11266974941534071</v>
      </c>
      <c r="H162" s="14" t="s">
        <v>10</v>
      </c>
    </row>
    <row r="163" spans="1:8" s="6" customFormat="1" ht="63" x14ac:dyDescent="0.2">
      <c r="A163" s="54" t="s">
        <v>3183</v>
      </c>
      <c r="B163" s="54" t="s">
        <v>1334</v>
      </c>
      <c r="C163" s="54" t="s">
        <v>46</v>
      </c>
      <c r="D163" s="64" t="s">
        <v>135</v>
      </c>
      <c r="E163" s="98">
        <v>250000</v>
      </c>
      <c r="F163" s="66">
        <v>25395325</v>
      </c>
      <c r="G163" s="66">
        <v>0.10071309825828874</v>
      </c>
      <c r="H163" s="14" t="s">
        <v>10</v>
      </c>
    </row>
    <row r="164" spans="1:8" s="6" customFormat="1" ht="63" x14ac:dyDescent="0.2">
      <c r="A164" s="54" t="s">
        <v>3184</v>
      </c>
      <c r="B164" s="54" t="s">
        <v>1371</v>
      </c>
      <c r="C164" s="54" t="s">
        <v>46</v>
      </c>
      <c r="D164" s="64" t="s">
        <v>135</v>
      </c>
      <c r="E164" s="98">
        <v>200000</v>
      </c>
      <c r="F164" s="66">
        <v>19542240</v>
      </c>
      <c r="G164" s="66">
        <v>7.7500860386983048E-2</v>
      </c>
      <c r="H164" s="14" t="s">
        <v>10</v>
      </c>
    </row>
    <row r="165" spans="1:8" s="6" customFormat="1" ht="63" x14ac:dyDescent="0.2">
      <c r="A165" s="54" t="s">
        <v>3185</v>
      </c>
      <c r="B165" s="54" t="s">
        <v>1377</v>
      </c>
      <c r="C165" s="54" t="s">
        <v>46</v>
      </c>
      <c r="D165" s="64" t="s">
        <v>135</v>
      </c>
      <c r="E165" s="98">
        <v>100000</v>
      </c>
      <c r="F165" s="66">
        <v>9990980</v>
      </c>
      <c r="G165" s="66">
        <v>3.9622353737807946E-2</v>
      </c>
      <c r="H165" s="14" t="s">
        <v>1378</v>
      </c>
    </row>
    <row r="166" spans="1:8" s="6" customFormat="1" ht="63" x14ac:dyDescent="0.2">
      <c r="A166" s="54" t="s">
        <v>3186</v>
      </c>
      <c r="B166" s="54" t="s">
        <v>1360</v>
      </c>
      <c r="C166" s="54" t="s">
        <v>46</v>
      </c>
      <c r="D166" s="64" t="s">
        <v>135</v>
      </c>
      <c r="E166" s="98">
        <v>80000</v>
      </c>
      <c r="F166" s="66">
        <v>8254136</v>
      </c>
      <c r="G166" s="66">
        <v>3.273435602833507E-2</v>
      </c>
      <c r="H166" s="14" t="s">
        <v>10</v>
      </c>
    </row>
    <row r="167" spans="1:8" s="6" customFormat="1" ht="63" x14ac:dyDescent="0.2">
      <c r="A167" s="54" t="s">
        <v>3187</v>
      </c>
      <c r="B167" s="54" t="s">
        <v>248</v>
      </c>
      <c r="C167" s="54" t="s">
        <v>46</v>
      </c>
      <c r="D167" s="64" t="s">
        <v>135</v>
      </c>
      <c r="E167" s="98">
        <v>80000</v>
      </c>
      <c r="F167" s="66">
        <v>8013384</v>
      </c>
      <c r="G167" s="66">
        <v>3.1779578728502143E-2</v>
      </c>
      <c r="H167" s="14" t="s">
        <v>10</v>
      </c>
    </row>
    <row r="168" spans="1:8" s="6" customFormat="1" ht="63" x14ac:dyDescent="0.2">
      <c r="A168" s="54" t="s">
        <v>3188</v>
      </c>
      <c r="B168" s="54" t="s">
        <v>178</v>
      </c>
      <c r="C168" s="54" t="s">
        <v>52</v>
      </c>
      <c r="D168" s="64" t="s">
        <v>135</v>
      </c>
      <c r="E168" s="98">
        <v>2500000</v>
      </c>
      <c r="F168" s="66">
        <v>251149249.99999997</v>
      </c>
      <c r="G168" s="66">
        <v>0.99601084423001152</v>
      </c>
      <c r="H168" s="14" t="s">
        <v>10</v>
      </c>
    </row>
    <row r="169" spans="1:8" s="6" customFormat="1" ht="63" x14ac:dyDescent="0.2">
      <c r="A169" s="54" t="s">
        <v>3189</v>
      </c>
      <c r="B169" s="54" t="s">
        <v>244</v>
      </c>
      <c r="C169" s="54" t="s">
        <v>52</v>
      </c>
      <c r="D169" s="64" t="s">
        <v>135</v>
      </c>
      <c r="E169" s="98">
        <v>1000000</v>
      </c>
      <c r="F169" s="66">
        <v>98278700</v>
      </c>
      <c r="G169" s="66">
        <v>0.38975490054948619</v>
      </c>
      <c r="H169" s="14" t="s">
        <v>10</v>
      </c>
    </row>
    <row r="170" spans="1:8" s="6" customFormat="1" ht="63" x14ac:dyDescent="0.2">
      <c r="A170" s="54" t="s">
        <v>3190</v>
      </c>
      <c r="B170" s="54" t="s">
        <v>1382</v>
      </c>
      <c r="C170" s="54" t="s">
        <v>52</v>
      </c>
      <c r="D170" s="64" t="s">
        <v>135</v>
      </c>
      <c r="E170" s="98">
        <v>900000</v>
      </c>
      <c r="F170" s="66">
        <v>90952200</v>
      </c>
      <c r="G170" s="66">
        <v>0.36069937499943505</v>
      </c>
      <c r="H170" s="14" t="s">
        <v>10</v>
      </c>
    </row>
    <row r="171" spans="1:8" s="6" customFormat="1" ht="63" x14ac:dyDescent="0.2">
      <c r="A171" s="54" t="s">
        <v>3191</v>
      </c>
      <c r="B171" s="54" t="s">
        <v>2333</v>
      </c>
      <c r="C171" s="54" t="s">
        <v>52</v>
      </c>
      <c r="D171" s="64" t="s">
        <v>135</v>
      </c>
      <c r="E171" s="98">
        <v>855000</v>
      </c>
      <c r="F171" s="66">
        <v>85677412.5</v>
      </c>
      <c r="G171" s="66">
        <v>0.33978055660356521</v>
      </c>
      <c r="H171" s="14" t="s">
        <v>10</v>
      </c>
    </row>
    <row r="172" spans="1:8" s="6" customFormat="1" ht="63" x14ac:dyDescent="0.2">
      <c r="A172" s="54" t="s">
        <v>3192</v>
      </c>
      <c r="B172" s="54" t="s">
        <v>2334</v>
      </c>
      <c r="C172" s="54" t="s">
        <v>52</v>
      </c>
      <c r="D172" s="64" t="s">
        <v>135</v>
      </c>
      <c r="E172" s="98">
        <v>500000</v>
      </c>
      <c r="F172" s="66">
        <v>50094350</v>
      </c>
      <c r="G172" s="66">
        <v>0.19866480124728098</v>
      </c>
      <c r="H172" s="14" t="s">
        <v>10</v>
      </c>
    </row>
    <row r="173" spans="1:8" s="6" customFormat="1" ht="63" x14ac:dyDescent="0.2">
      <c r="A173" s="54" t="s">
        <v>3193</v>
      </c>
      <c r="B173" s="54" t="s">
        <v>239</v>
      </c>
      <c r="C173" s="54" t="s">
        <v>52</v>
      </c>
      <c r="D173" s="64" t="s">
        <v>135</v>
      </c>
      <c r="E173" s="98">
        <v>400000</v>
      </c>
      <c r="F173" s="66">
        <v>41018320</v>
      </c>
      <c r="G173" s="66">
        <v>0.16267096768991654</v>
      </c>
      <c r="H173" s="14" t="s">
        <v>10</v>
      </c>
    </row>
    <row r="174" spans="1:8" s="6" customFormat="1" ht="63" x14ac:dyDescent="0.2">
      <c r="A174" s="54" t="s">
        <v>3194</v>
      </c>
      <c r="B174" s="54" t="s">
        <v>2335</v>
      </c>
      <c r="C174" s="54" t="s">
        <v>52</v>
      </c>
      <c r="D174" s="64" t="s">
        <v>135</v>
      </c>
      <c r="E174" s="98">
        <v>20000</v>
      </c>
      <c r="F174" s="66">
        <v>2019210</v>
      </c>
      <c r="G174" s="66">
        <v>8.0078083322075687E-3</v>
      </c>
      <c r="H174" s="14" t="s">
        <v>10</v>
      </c>
    </row>
    <row r="175" spans="1:8" s="6" customFormat="1" ht="63" x14ac:dyDescent="0.2">
      <c r="A175" s="54" t="s">
        <v>3195</v>
      </c>
      <c r="B175" s="54" t="s">
        <v>240</v>
      </c>
      <c r="C175" s="54" t="s">
        <v>52</v>
      </c>
      <c r="D175" s="64" t="s">
        <v>135</v>
      </c>
      <c r="E175" s="98">
        <v>20000</v>
      </c>
      <c r="F175" s="66">
        <v>1944804</v>
      </c>
      <c r="G175" s="66">
        <v>7.7127280846026958E-3</v>
      </c>
      <c r="H175" s="14" t="s">
        <v>10</v>
      </c>
    </row>
    <row r="176" spans="1:8" s="6" customFormat="1" ht="15.75" x14ac:dyDescent="0.2">
      <c r="A176" s="54" t="s">
        <v>3196</v>
      </c>
      <c r="B176" s="54" t="s">
        <v>1928</v>
      </c>
      <c r="C176" s="54" t="s">
        <v>48</v>
      </c>
      <c r="D176" s="64" t="s">
        <v>98</v>
      </c>
      <c r="E176" s="98">
        <v>5000000</v>
      </c>
      <c r="F176" s="66">
        <v>496130000</v>
      </c>
      <c r="G176" s="66">
        <v>1.9675585738274579</v>
      </c>
      <c r="H176" s="14" t="s">
        <v>10</v>
      </c>
    </row>
    <row r="177" spans="1:8" s="6" customFormat="1" ht="15.75" x14ac:dyDescent="0.2">
      <c r="A177" s="54" t="s">
        <v>3197</v>
      </c>
      <c r="B177" s="54" t="s">
        <v>1935</v>
      </c>
      <c r="C177" s="54" t="s">
        <v>48</v>
      </c>
      <c r="D177" s="64" t="s">
        <v>98</v>
      </c>
      <c r="E177" s="98">
        <v>5000000</v>
      </c>
      <c r="F177" s="66">
        <v>489124000</v>
      </c>
      <c r="G177" s="66">
        <v>1.9397740911954156</v>
      </c>
      <c r="H177" s="14" t="s">
        <v>10</v>
      </c>
    </row>
    <row r="178" spans="1:8" s="6" customFormat="1" ht="31.5" x14ac:dyDescent="0.2">
      <c r="A178" s="54" t="s">
        <v>3198</v>
      </c>
      <c r="B178" s="54" t="s">
        <v>2336</v>
      </c>
      <c r="C178" s="54" t="s">
        <v>48</v>
      </c>
      <c r="D178" s="64" t="s">
        <v>98</v>
      </c>
      <c r="E178" s="98">
        <v>2900000</v>
      </c>
      <c r="F178" s="66">
        <v>291636760</v>
      </c>
      <c r="G178" s="66">
        <v>1.1565767189673284</v>
      </c>
      <c r="H178" s="14" t="s">
        <v>228</v>
      </c>
    </row>
    <row r="179" spans="1:8" s="6" customFormat="1" ht="31.5" x14ac:dyDescent="0.2">
      <c r="A179" s="54" t="s">
        <v>3199</v>
      </c>
      <c r="B179" s="54" t="s">
        <v>2337</v>
      </c>
      <c r="C179" s="54" t="s">
        <v>48</v>
      </c>
      <c r="D179" s="64" t="s">
        <v>98</v>
      </c>
      <c r="E179" s="98">
        <v>2850000</v>
      </c>
      <c r="F179" s="66">
        <v>285736440</v>
      </c>
      <c r="G179" s="66">
        <v>1.1331771559408521</v>
      </c>
      <c r="H179" s="14" t="s">
        <v>228</v>
      </c>
    </row>
    <row r="180" spans="1:8" s="6" customFormat="1" ht="15.75" x14ac:dyDescent="0.2">
      <c r="A180" s="54" t="s">
        <v>3200</v>
      </c>
      <c r="B180" s="54" t="s">
        <v>1930</v>
      </c>
      <c r="C180" s="54" t="s">
        <v>48</v>
      </c>
      <c r="D180" s="64" t="s">
        <v>98</v>
      </c>
      <c r="E180" s="98">
        <v>2820000</v>
      </c>
      <c r="F180" s="66">
        <v>272898168</v>
      </c>
      <c r="G180" s="66">
        <v>1.0822629758938302</v>
      </c>
      <c r="H180" s="14" t="s">
        <v>10</v>
      </c>
    </row>
    <row r="181" spans="1:8" s="6" customFormat="1" ht="31.5" x14ac:dyDescent="0.2">
      <c r="A181" s="54" t="s">
        <v>3201</v>
      </c>
      <c r="B181" s="54" t="s">
        <v>2338</v>
      </c>
      <c r="C181" s="54" t="s">
        <v>48</v>
      </c>
      <c r="D181" s="64" t="s">
        <v>98</v>
      </c>
      <c r="E181" s="98">
        <v>2500000</v>
      </c>
      <c r="F181" s="66">
        <v>257643000</v>
      </c>
      <c r="G181" s="66">
        <v>1.0217638393901352</v>
      </c>
      <c r="H181" s="14" t="s">
        <v>10</v>
      </c>
    </row>
    <row r="182" spans="1:8" s="6" customFormat="1" ht="15.75" x14ac:dyDescent="0.2">
      <c r="A182" s="54" t="s">
        <v>3202</v>
      </c>
      <c r="B182" s="54" t="s">
        <v>1562</v>
      </c>
      <c r="C182" s="54" t="s">
        <v>48</v>
      </c>
      <c r="D182" s="64" t="s">
        <v>98</v>
      </c>
      <c r="E182" s="98">
        <v>2500000</v>
      </c>
      <c r="F182" s="66">
        <v>253651500</v>
      </c>
      <c r="G182" s="66">
        <v>1.0059342986499413</v>
      </c>
      <c r="H182" s="14" t="s">
        <v>10</v>
      </c>
    </row>
    <row r="183" spans="1:8" s="6" customFormat="1" ht="15.75" x14ac:dyDescent="0.2">
      <c r="A183" s="54" t="s">
        <v>5145</v>
      </c>
      <c r="B183" s="54" t="s">
        <v>2339</v>
      </c>
      <c r="C183" s="54" t="s">
        <v>48</v>
      </c>
      <c r="D183" s="64" t="s">
        <v>98</v>
      </c>
      <c r="E183" s="98">
        <v>2500000</v>
      </c>
      <c r="F183" s="66">
        <v>250282500</v>
      </c>
      <c r="G183" s="66">
        <v>0.99257347621383663</v>
      </c>
      <c r="H183" s="14" t="s">
        <v>10</v>
      </c>
    </row>
    <row r="184" spans="1:8" s="6" customFormat="1" ht="15.75" x14ac:dyDescent="0.2">
      <c r="A184" s="54" t="s">
        <v>5146</v>
      </c>
      <c r="B184" s="54" t="s">
        <v>2340</v>
      </c>
      <c r="C184" s="100" t="s">
        <v>48</v>
      </c>
      <c r="D184" s="64" t="s">
        <v>98</v>
      </c>
      <c r="E184" s="98">
        <v>2500000</v>
      </c>
      <c r="F184" s="66">
        <v>250005250</v>
      </c>
      <c r="G184" s="66">
        <v>0.99147395468803956</v>
      </c>
      <c r="H184" s="14" t="s">
        <v>10</v>
      </c>
    </row>
    <row r="185" spans="1:8" s="6" customFormat="1" ht="31.5" x14ac:dyDescent="0.2">
      <c r="A185" s="54" t="s">
        <v>3203</v>
      </c>
      <c r="B185" s="54" t="s">
        <v>1929</v>
      </c>
      <c r="C185" s="100" t="s">
        <v>48</v>
      </c>
      <c r="D185" s="64" t="s">
        <v>98</v>
      </c>
      <c r="E185" s="98">
        <v>2500000</v>
      </c>
      <c r="F185" s="66">
        <v>249549500</v>
      </c>
      <c r="G185" s="66">
        <v>0.98966653562444362</v>
      </c>
      <c r="H185" s="14" t="s">
        <v>10</v>
      </c>
    </row>
    <row r="186" spans="1:8" s="6" customFormat="1" ht="31.5" x14ac:dyDescent="0.2">
      <c r="A186" s="54" t="s">
        <v>3204</v>
      </c>
      <c r="B186" s="54" t="s">
        <v>1423</v>
      </c>
      <c r="C186" s="100" t="s">
        <v>48</v>
      </c>
      <c r="D186" s="64" t="s">
        <v>98</v>
      </c>
      <c r="E186" s="98">
        <v>2500000</v>
      </c>
      <c r="F186" s="66">
        <v>246513000</v>
      </c>
      <c r="G186" s="66">
        <v>0.97762434585678781</v>
      </c>
      <c r="H186" s="14" t="s">
        <v>10</v>
      </c>
    </row>
    <row r="187" spans="1:8" s="6" customFormat="1" ht="15.75" x14ac:dyDescent="0.2">
      <c r="A187" s="54" t="s">
        <v>3205</v>
      </c>
      <c r="B187" s="54" t="s">
        <v>1409</v>
      </c>
      <c r="C187" s="100" t="s">
        <v>48</v>
      </c>
      <c r="D187" s="64" t="s">
        <v>98</v>
      </c>
      <c r="E187" s="98">
        <v>2500000</v>
      </c>
      <c r="F187" s="66">
        <v>244803500</v>
      </c>
      <c r="G187" s="66">
        <v>0.97084478932531815</v>
      </c>
      <c r="H187" s="14" t="s">
        <v>228</v>
      </c>
    </row>
    <row r="188" spans="1:8" s="6" customFormat="1" ht="15.75" x14ac:dyDescent="0.2">
      <c r="A188" s="54" t="s">
        <v>3206</v>
      </c>
      <c r="B188" s="54" t="s">
        <v>2341</v>
      </c>
      <c r="C188" s="100" t="s">
        <v>48</v>
      </c>
      <c r="D188" s="64" t="s">
        <v>98</v>
      </c>
      <c r="E188" s="98">
        <v>2400000</v>
      </c>
      <c r="F188" s="66">
        <v>242920800</v>
      </c>
      <c r="G188" s="66">
        <v>0.96337835406249406</v>
      </c>
      <c r="H188" s="14" t="s">
        <v>228</v>
      </c>
    </row>
    <row r="189" spans="1:8" s="6" customFormat="1" ht="15.75" x14ac:dyDescent="0.2">
      <c r="A189" s="54" t="s">
        <v>2363</v>
      </c>
      <c r="B189" s="54" t="s">
        <v>634</v>
      </c>
      <c r="C189" s="100" t="s">
        <v>48</v>
      </c>
      <c r="D189" s="64" t="s">
        <v>98</v>
      </c>
      <c r="E189" s="98">
        <v>2000000</v>
      </c>
      <c r="F189" s="66">
        <v>200667000</v>
      </c>
      <c r="G189" s="66">
        <v>0.79580770429974901</v>
      </c>
      <c r="H189" s="14" t="s">
        <v>10</v>
      </c>
    </row>
    <row r="190" spans="1:8" s="6" customFormat="1" ht="15.75" x14ac:dyDescent="0.2">
      <c r="A190" s="54" t="s">
        <v>3207</v>
      </c>
      <c r="B190" s="54" t="s">
        <v>234</v>
      </c>
      <c r="C190" s="100" t="s">
        <v>48</v>
      </c>
      <c r="D190" s="64" t="s">
        <v>98</v>
      </c>
      <c r="E190" s="98">
        <v>2000000</v>
      </c>
      <c r="F190" s="66">
        <v>200551600</v>
      </c>
      <c r="G190" s="66">
        <v>0.79535004953301525</v>
      </c>
      <c r="H190" s="14" t="s">
        <v>10</v>
      </c>
    </row>
    <row r="191" spans="1:8" s="6" customFormat="1" ht="15.75" x14ac:dyDescent="0.2">
      <c r="A191" s="54" t="s">
        <v>3208</v>
      </c>
      <c r="B191" s="54" t="s">
        <v>233</v>
      </c>
      <c r="C191" s="54" t="s">
        <v>48</v>
      </c>
      <c r="D191" s="64" t="s">
        <v>98</v>
      </c>
      <c r="E191" s="98">
        <v>2000000</v>
      </c>
      <c r="F191" s="66">
        <v>198146000</v>
      </c>
      <c r="G191" s="66">
        <v>0.78580989089475639</v>
      </c>
      <c r="H191" s="14" t="s">
        <v>10</v>
      </c>
    </row>
    <row r="192" spans="1:8" s="6" customFormat="1" ht="15.75" x14ac:dyDescent="0.2">
      <c r="A192" s="54" t="s">
        <v>3209</v>
      </c>
      <c r="B192" s="54" t="s">
        <v>1394</v>
      </c>
      <c r="C192" s="54" t="s">
        <v>48</v>
      </c>
      <c r="D192" s="64" t="s">
        <v>98</v>
      </c>
      <c r="E192" s="98">
        <v>1500000</v>
      </c>
      <c r="F192" s="66">
        <v>151537200</v>
      </c>
      <c r="G192" s="66">
        <v>0.60096812753473139</v>
      </c>
      <c r="H192" s="14" t="s">
        <v>228</v>
      </c>
    </row>
    <row r="193" spans="1:8" s="6" customFormat="1" ht="31.5" x14ac:dyDescent="0.2">
      <c r="A193" s="54" t="s">
        <v>3210</v>
      </c>
      <c r="B193" s="54" t="s">
        <v>1401</v>
      </c>
      <c r="C193" s="54" t="s">
        <v>48</v>
      </c>
      <c r="D193" s="64" t="s">
        <v>98</v>
      </c>
      <c r="E193" s="98">
        <v>1500000</v>
      </c>
      <c r="F193" s="66">
        <v>149582700</v>
      </c>
      <c r="G193" s="66">
        <v>0.59321694693177285</v>
      </c>
      <c r="H193" s="14" t="s">
        <v>228</v>
      </c>
    </row>
    <row r="194" spans="1:8" s="6" customFormat="1" ht="15.75" x14ac:dyDescent="0.2">
      <c r="A194" s="54" t="s">
        <v>2342</v>
      </c>
      <c r="B194" s="54" t="s">
        <v>1400</v>
      </c>
      <c r="C194" s="54" t="s">
        <v>48</v>
      </c>
      <c r="D194" s="64" t="s">
        <v>98</v>
      </c>
      <c r="E194" s="98">
        <v>1500000</v>
      </c>
      <c r="F194" s="66">
        <v>148791000</v>
      </c>
      <c r="G194" s="66">
        <v>0.59007721314647632</v>
      </c>
      <c r="H194" s="14" t="s">
        <v>10</v>
      </c>
    </row>
    <row r="195" spans="1:8" s="6" customFormat="1" ht="15.75" x14ac:dyDescent="0.2">
      <c r="A195" s="54" t="s">
        <v>5147</v>
      </c>
      <c r="B195" s="54" t="s">
        <v>1943</v>
      </c>
      <c r="C195" s="54" t="s">
        <v>48</v>
      </c>
      <c r="D195" s="64" t="s">
        <v>98</v>
      </c>
      <c r="E195" s="98">
        <v>1500000</v>
      </c>
      <c r="F195" s="66">
        <v>147883350</v>
      </c>
      <c r="G195" s="66">
        <v>0.58647764339755071</v>
      </c>
      <c r="H195" s="14" t="s">
        <v>10</v>
      </c>
    </row>
    <row r="196" spans="1:8" s="6" customFormat="1" ht="15.75" x14ac:dyDescent="0.2">
      <c r="A196" s="54" t="s">
        <v>5148</v>
      </c>
      <c r="B196" s="54" t="s">
        <v>2343</v>
      </c>
      <c r="C196" s="54" t="s">
        <v>48</v>
      </c>
      <c r="D196" s="64" t="s">
        <v>98</v>
      </c>
      <c r="E196" s="98">
        <v>1500000</v>
      </c>
      <c r="F196" s="66">
        <v>147865050</v>
      </c>
      <c r="G196" s="66">
        <v>0.58640506902812917</v>
      </c>
      <c r="H196" s="14" t="s">
        <v>10</v>
      </c>
    </row>
    <row r="197" spans="1:8" s="6" customFormat="1" ht="31.5" x14ac:dyDescent="0.2">
      <c r="A197" s="54" t="s">
        <v>5149</v>
      </c>
      <c r="B197" s="54" t="s">
        <v>1393</v>
      </c>
      <c r="C197" s="54" t="s">
        <v>48</v>
      </c>
      <c r="D197" s="64" t="s">
        <v>98</v>
      </c>
      <c r="E197" s="98">
        <v>1500000</v>
      </c>
      <c r="F197" s="66">
        <v>147819750</v>
      </c>
      <c r="G197" s="66">
        <v>0.58622541772021719</v>
      </c>
      <c r="H197" s="14" t="s">
        <v>228</v>
      </c>
    </row>
    <row r="198" spans="1:8" s="6" customFormat="1" ht="31.5" x14ac:dyDescent="0.2">
      <c r="A198" s="54" t="s">
        <v>5150</v>
      </c>
      <c r="B198" s="54" t="s">
        <v>1392</v>
      </c>
      <c r="C198" s="54" t="s">
        <v>48</v>
      </c>
      <c r="D198" s="64" t="s">
        <v>98</v>
      </c>
      <c r="E198" s="98">
        <v>1500000</v>
      </c>
      <c r="F198" s="66">
        <v>147356700</v>
      </c>
      <c r="G198" s="66">
        <v>0.5843890482251034</v>
      </c>
      <c r="H198" s="14" t="s">
        <v>228</v>
      </c>
    </row>
    <row r="199" spans="1:8" s="6" customFormat="1" ht="31.5" x14ac:dyDescent="0.2">
      <c r="A199" s="54" t="s">
        <v>5151</v>
      </c>
      <c r="B199" s="54" t="s">
        <v>1415</v>
      </c>
      <c r="C199" s="54" t="s">
        <v>48</v>
      </c>
      <c r="D199" s="64" t="s">
        <v>98</v>
      </c>
      <c r="E199" s="98">
        <v>1500000</v>
      </c>
      <c r="F199" s="66">
        <v>147034500</v>
      </c>
      <c r="G199" s="66">
        <v>0.58311126342578223</v>
      </c>
      <c r="H199" s="14" t="s">
        <v>10</v>
      </c>
    </row>
    <row r="200" spans="1:8" s="6" customFormat="1" ht="31.5" x14ac:dyDescent="0.2">
      <c r="A200" s="54" t="s">
        <v>3211</v>
      </c>
      <c r="B200" s="54" t="s">
        <v>2128</v>
      </c>
      <c r="C200" s="54" t="s">
        <v>48</v>
      </c>
      <c r="D200" s="64" t="s">
        <v>98</v>
      </c>
      <c r="E200" s="98">
        <v>1000000</v>
      </c>
      <c r="F200" s="66">
        <v>103081800</v>
      </c>
      <c r="G200" s="66">
        <v>0.40880309474445659</v>
      </c>
      <c r="H200" s="14" t="s">
        <v>10</v>
      </c>
    </row>
    <row r="201" spans="1:8" s="6" customFormat="1" ht="31.5" x14ac:dyDescent="0.2">
      <c r="A201" s="54" t="s">
        <v>3212</v>
      </c>
      <c r="B201" s="54" t="s">
        <v>1933</v>
      </c>
      <c r="C201" s="54" t="s">
        <v>48</v>
      </c>
      <c r="D201" s="64" t="s">
        <v>98</v>
      </c>
      <c r="E201" s="98">
        <v>1000000</v>
      </c>
      <c r="F201" s="66">
        <v>102524200</v>
      </c>
      <c r="G201" s="66">
        <v>0.40659175767399885</v>
      </c>
      <c r="H201" s="14" t="s">
        <v>10</v>
      </c>
    </row>
    <row r="202" spans="1:8" s="6" customFormat="1" ht="15.75" x14ac:dyDescent="0.2">
      <c r="A202" s="54" t="s">
        <v>3213</v>
      </c>
      <c r="B202" s="54" t="s">
        <v>1404</v>
      </c>
      <c r="C202" s="54" t="s">
        <v>48</v>
      </c>
      <c r="D202" s="64" t="s">
        <v>98</v>
      </c>
      <c r="E202" s="98">
        <v>1000000</v>
      </c>
      <c r="F202" s="66">
        <v>101243100</v>
      </c>
      <c r="G202" s="66">
        <v>0.40151115523324671</v>
      </c>
      <c r="H202" s="14" t="s">
        <v>228</v>
      </c>
    </row>
    <row r="203" spans="1:8" s="6" customFormat="1" ht="15.75" x14ac:dyDescent="0.2">
      <c r="A203" s="54" t="s">
        <v>2364</v>
      </c>
      <c r="B203" s="54" t="s">
        <v>1418</v>
      </c>
      <c r="C203" s="54" t="s">
        <v>48</v>
      </c>
      <c r="D203" s="64" t="s">
        <v>98</v>
      </c>
      <c r="E203" s="98">
        <v>1000000</v>
      </c>
      <c r="F203" s="66">
        <v>100429500</v>
      </c>
      <c r="G203" s="66">
        <v>0.39828457015339669</v>
      </c>
      <c r="H203" s="14" t="s">
        <v>10</v>
      </c>
    </row>
    <row r="204" spans="1:8" s="6" customFormat="1" ht="15.75" x14ac:dyDescent="0.2">
      <c r="A204" s="54" t="s">
        <v>5152</v>
      </c>
      <c r="B204" s="54" t="s">
        <v>1436</v>
      </c>
      <c r="C204" s="54" t="s">
        <v>48</v>
      </c>
      <c r="D204" s="64" t="s">
        <v>98</v>
      </c>
      <c r="E204" s="98">
        <v>1000000</v>
      </c>
      <c r="F204" s="66">
        <v>100287400</v>
      </c>
      <c r="G204" s="66">
        <v>0.39772102819193317</v>
      </c>
      <c r="H204" s="14" t="s">
        <v>10</v>
      </c>
    </row>
    <row r="205" spans="1:8" s="6" customFormat="1" ht="15.75" x14ac:dyDescent="0.2">
      <c r="A205" s="54" t="s">
        <v>5153</v>
      </c>
      <c r="B205" s="54" t="s">
        <v>2344</v>
      </c>
      <c r="C205" s="54" t="s">
        <v>48</v>
      </c>
      <c r="D205" s="64" t="s">
        <v>98</v>
      </c>
      <c r="E205" s="98">
        <v>1000000</v>
      </c>
      <c r="F205" s="66">
        <v>100282000</v>
      </c>
      <c r="G205" s="66">
        <v>0.3976996128042351</v>
      </c>
      <c r="H205" s="14" t="s">
        <v>10</v>
      </c>
    </row>
    <row r="206" spans="1:8" s="6" customFormat="1" ht="15.75" x14ac:dyDescent="0.2">
      <c r="A206" s="54" t="s">
        <v>5154</v>
      </c>
      <c r="B206" s="54" t="s">
        <v>1419</v>
      </c>
      <c r="C206" s="54" t="s">
        <v>48</v>
      </c>
      <c r="D206" s="64" t="s">
        <v>98</v>
      </c>
      <c r="E206" s="98">
        <v>1000000</v>
      </c>
      <c r="F206" s="66">
        <v>100256400</v>
      </c>
      <c r="G206" s="66">
        <v>0.39759808800329582</v>
      </c>
      <c r="H206" s="14" t="s">
        <v>10</v>
      </c>
    </row>
    <row r="207" spans="1:8" s="6" customFormat="1" ht="15.75" x14ac:dyDescent="0.2">
      <c r="A207" s="54" t="s">
        <v>5155</v>
      </c>
      <c r="B207" s="54" t="s">
        <v>237</v>
      </c>
      <c r="C207" s="54" t="s">
        <v>48</v>
      </c>
      <c r="D207" s="64" t="s">
        <v>98</v>
      </c>
      <c r="E207" s="98">
        <v>1000000</v>
      </c>
      <c r="F207" s="66">
        <v>100139100</v>
      </c>
      <c r="G207" s="66">
        <v>0.39713289819274217</v>
      </c>
      <c r="H207" s="14" t="s">
        <v>10</v>
      </c>
    </row>
    <row r="208" spans="1:8" s="6" customFormat="1" ht="15.75" x14ac:dyDescent="0.2">
      <c r="A208" s="54" t="s">
        <v>3214</v>
      </c>
      <c r="B208" s="54" t="s">
        <v>1425</v>
      </c>
      <c r="C208" s="54" t="s">
        <v>48</v>
      </c>
      <c r="D208" s="64" t="s">
        <v>98</v>
      </c>
      <c r="E208" s="98">
        <v>1000000</v>
      </c>
      <c r="F208" s="66">
        <v>100061600</v>
      </c>
      <c r="G208" s="66">
        <v>0.39682554772114886</v>
      </c>
      <c r="H208" s="14" t="s">
        <v>10</v>
      </c>
    </row>
    <row r="209" spans="1:8" s="6" customFormat="1" ht="15.75" x14ac:dyDescent="0.2">
      <c r="A209" s="54" t="s">
        <v>5156</v>
      </c>
      <c r="B209" s="54" t="s">
        <v>1408</v>
      </c>
      <c r="C209" s="54" t="s">
        <v>48</v>
      </c>
      <c r="D209" s="64" t="s">
        <v>98</v>
      </c>
      <c r="E209" s="98">
        <v>1000000</v>
      </c>
      <c r="F209" s="66">
        <v>100014800</v>
      </c>
      <c r="G209" s="66">
        <v>0.39663994769443178</v>
      </c>
      <c r="H209" s="14" t="s">
        <v>10</v>
      </c>
    </row>
    <row r="210" spans="1:8" s="6" customFormat="1" ht="15.75" x14ac:dyDescent="0.2">
      <c r="A210" s="54" t="s">
        <v>5157</v>
      </c>
      <c r="B210" s="54" t="s">
        <v>2127</v>
      </c>
      <c r="C210" s="54" t="s">
        <v>48</v>
      </c>
      <c r="D210" s="64" t="s">
        <v>98</v>
      </c>
      <c r="E210" s="98">
        <v>1000000</v>
      </c>
      <c r="F210" s="66">
        <v>99770000</v>
      </c>
      <c r="G210" s="66">
        <v>0.39566911678545036</v>
      </c>
      <c r="H210" s="14" t="s">
        <v>228</v>
      </c>
    </row>
    <row r="211" spans="1:8" s="6" customFormat="1" ht="15.75" x14ac:dyDescent="0.2">
      <c r="A211" s="54" t="s">
        <v>5158</v>
      </c>
      <c r="B211" s="54" t="s">
        <v>231</v>
      </c>
      <c r="C211" s="54" t="s">
        <v>48</v>
      </c>
      <c r="D211" s="64" t="s">
        <v>98</v>
      </c>
      <c r="E211" s="98">
        <v>1000000</v>
      </c>
      <c r="F211" s="66">
        <v>98315300</v>
      </c>
      <c r="G211" s="66">
        <v>0.38990004928832905</v>
      </c>
      <c r="H211" s="14" t="s">
        <v>10</v>
      </c>
    </row>
    <row r="212" spans="1:8" s="6" customFormat="1" ht="15.75" x14ac:dyDescent="0.2">
      <c r="A212" s="54" t="s">
        <v>5159</v>
      </c>
      <c r="B212" s="54" t="s">
        <v>1939</v>
      </c>
      <c r="C212" s="54" t="s">
        <v>48</v>
      </c>
      <c r="D212" s="64" t="s">
        <v>98</v>
      </c>
      <c r="E212" s="98">
        <v>700000</v>
      </c>
      <c r="F212" s="66">
        <v>69832000</v>
      </c>
      <c r="G212" s="66">
        <v>0.27694062106205841</v>
      </c>
      <c r="H212" s="14" t="s">
        <v>10</v>
      </c>
    </row>
    <row r="213" spans="1:8" s="6" customFormat="1" ht="15.75" x14ac:dyDescent="0.2">
      <c r="A213" s="54" t="s">
        <v>5160</v>
      </c>
      <c r="B213" s="54" t="s">
        <v>1396</v>
      </c>
      <c r="C213" s="54" t="s">
        <v>48</v>
      </c>
      <c r="D213" s="64" t="s">
        <v>98</v>
      </c>
      <c r="E213" s="98">
        <v>600000</v>
      </c>
      <c r="F213" s="66">
        <v>60147660</v>
      </c>
      <c r="G213" s="66">
        <v>0.23853434408050078</v>
      </c>
      <c r="H213" s="14" t="s">
        <v>10</v>
      </c>
    </row>
    <row r="214" spans="1:8" s="6" customFormat="1" ht="15.75" x14ac:dyDescent="0.2">
      <c r="A214" s="54" t="s">
        <v>5161</v>
      </c>
      <c r="B214" s="54" t="s">
        <v>2346</v>
      </c>
      <c r="C214" s="54" t="s">
        <v>48</v>
      </c>
      <c r="D214" s="64" t="s">
        <v>98</v>
      </c>
      <c r="E214" s="98">
        <v>550000</v>
      </c>
      <c r="F214" s="66">
        <v>55301620</v>
      </c>
      <c r="G214" s="66">
        <v>0.21931585789520491</v>
      </c>
      <c r="H214" s="14" t="s">
        <v>10</v>
      </c>
    </row>
    <row r="215" spans="1:8" s="6" customFormat="1" ht="31.5" x14ac:dyDescent="0.2">
      <c r="A215" s="54" t="s">
        <v>5162</v>
      </c>
      <c r="B215" s="54" t="s">
        <v>1410</v>
      </c>
      <c r="C215" s="54" t="s">
        <v>48</v>
      </c>
      <c r="D215" s="64" t="s">
        <v>98</v>
      </c>
      <c r="E215" s="98">
        <v>500000</v>
      </c>
      <c r="F215" s="66">
        <v>51381400</v>
      </c>
      <c r="G215" s="66">
        <v>0.2037690002726264</v>
      </c>
      <c r="H215" s="14" t="s">
        <v>10</v>
      </c>
    </row>
    <row r="216" spans="1:8" s="6" customFormat="1" ht="15.75" x14ac:dyDescent="0.2">
      <c r="A216" s="54" t="s">
        <v>5163</v>
      </c>
      <c r="B216" s="54" t="s">
        <v>2347</v>
      </c>
      <c r="C216" s="54" t="s">
        <v>48</v>
      </c>
      <c r="D216" s="64" t="s">
        <v>98</v>
      </c>
      <c r="E216" s="98">
        <v>510000</v>
      </c>
      <c r="F216" s="66">
        <v>50793960</v>
      </c>
      <c r="G216" s="66">
        <v>0.2014393233560739</v>
      </c>
      <c r="H216" s="14" t="s">
        <v>10</v>
      </c>
    </row>
    <row r="217" spans="1:8" s="6" customFormat="1" ht="15.75" x14ac:dyDescent="0.2">
      <c r="A217" s="54" t="s">
        <v>5164</v>
      </c>
      <c r="B217" s="54" t="s">
        <v>1405</v>
      </c>
      <c r="C217" s="54" t="s">
        <v>48</v>
      </c>
      <c r="D217" s="64" t="s">
        <v>98</v>
      </c>
      <c r="E217" s="98">
        <v>500000</v>
      </c>
      <c r="F217" s="66">
        <v>50489100</v>
      </c>
      <c r="G217" s="66">
        <v>0.20023030574613893</v>
      </c>
      <c r="H217" s="14" t="s">
        <v>10</v>
      </c>
    </row>
    <row r="218" spans="1:8" s="6" customFormat="1" ht="15.75" x14ac:dyDescent="0.2">
      <c r="A218" s="54" t="s">
        <v>5165</v>
      </c>
      <c r="B218" s="54" t="s">
        <v>2348</v>
      </c>
      <c r="C218" s="54" t="s">
        <v>48</v>
      </c>
      <c r="D218" s="64" t="s">
        <v>98</v>
      </c>
      <c r="E218" s="98">
        <v>500000</v>
      </c>
      <c r="F218" s="66">
        <v>50443950</v>
      </c>
      <c r="G218" s="66">
        <v>0.20005124931010743</v>
      </c>
      <c r="H218" s="14" t="s">
        <v>228</v>
      </c>
    </row>
    <row r="219" spans="1:8" s="6" customFormat="1" ht="15.75" x14ac:dyDescent="0.2">
      <c r="A219" s="54" t="s">
        <v>5166</v>
      </c>
      <c r="B219" s="54" t="s">
        <v>1416</v>
      </c>
      <c r="C219" s="54" t="s">
        <v>48</v>
      </c>
      <c r="D219" s="64" t="s">
        <v>98</v>
      </c>
      <c r="E219" s="98">
        <v>500000</v>
      </c>
      <c r="F219" s="66">
        <v>50415950</v>
      </c>
      <c r="G219" s="66">
        <v>0.19994020655908015</v>
      </c>
      <c r="H219" s="14" t="s">
        <v>10</v>
      </c>
    </row>
    <row r="220" spans="1:8" s="6" customFormat="1" ht="15.75" x14ac:dyDescent="0.2">
      <c r="A220" s="54" t="s">
        <v>5167</v>
      </c>
      <c r="B220" s="54" t="s">
        <v>2350</v>
      </c>
      <c r="C220" s="54" t="s">
        <v>48</v>
      </c>
      <c r="D220" s="64" t="s">
        <v>98</v>
      </c>
      <c r="E220" s="98">
        <v>500000</v>
      </c>
      <c r="F220" s="66">
        <v>50374900</v>
      </c>
      <c r="G220" s="66">
        <v>0.19977740995444906</v>
      </c>
      <c r="H220" s="14" t="s">
        <v>228</v>
      </c>
    </row>
    <row r="221" spans="1:8" s="6" customFormat="1" ht="15.75" x14ac:dyDescent="0.2">
      <c r="A221" s="54" t="s">
        <v>5168</v>
      </c>
      <c r="B221" s="54" t="s">
        <v>230</v>
      </c>
      <c r="C221" s="54" t="s">
        <v>48</v>
      </c>
      <c r="D221" s="64" t="s">
        <v>98</v>
      </c>
      <c r="E221" s="98">
        <v>500000</v>
      </c>
      <c r="F221" s="66">
        <v>50302400</v>
      </c>
      <c r="G221" s="66">
        <v>0.19948988854553909</v>
      </c>
      <c r="H221" s="14" t="s">
        <v>228</v>
      </c>
    </row>
    <row r="222" spans="1:8" s="6" customFormat="1" ht="15.75" x14ac:dyDescent="0.2">
      <c r="A222" s="54" t="s">
        <v>5169</v>
      </c>
      <c r="B222" s="54" t="s">
        <v>1407</v>
      </c>
      <c r="C222" s="54" t="s">
        <v>48</v>
      </c>
      <c r="D222" s="64" t="s">
        <v>98</v>
      </c>
      <c r="E222" s="98">
        <v>500000</v>
      </c>
      <c r="F222" s="66">
        <v>50126600</v>
      </c>
      <c r="G222" s="66">
        <v>0.19879269870158922</v>
      </c>
      <c r="H222" s="14" t="s">
        <v>10</v>
      </c>
    </row>
    <row r="223" spans="1:8" s="6" customFormat="1" ht="31.5" x14ac:dyDescent="0.2">
      <c r="A223" s="54" t="s">
        <v>5170</v>
      </c>
      <c r="B223" s="54" t="s">
        <v>229</v>
      </c>
      <c r="C223" s="54" t="s">
        <v>48</v>
      </c>
      <c r="D223" s="64" t="s">
        <v>98</v>
      </c>
      <c r="E223" s="98">
        <v>500000</v>
      </c>
      <c r="F223" s="66">
        <v>50122000</v>
      </c>
      <c r="G223" s="66">
        <v>0.19877445596392043</v>
      </c>
      <c r="H223" s="14" t="s">
        <v>228</v>
      </c>
    </row>
    <row r="224" spans="1:8" s="6" customFormat="1" ht="15.75" x14ac:dyDescent="0.2">
      <c r="A224" s="54" t="s">
        <v>5171</v>
      </c>
      <c r="B224" s="54" t="s">
        <v>2352</v>
      </c>
      <c r="C224" s="54" t="s">
        <v>48</v>
      </c>
      <c r="D224" s="64" t="s">
        <v>98</v>
      </c>
      <c r="E224" s="98">
        <v>500000</v>
      </c>
      <c r="F224" s="66">
        <v>50106500</v>
      </c>
      <c r="G224" s="66">
        <v>0.19871298586960179</v>
      </c>
      <c r="H224" s="14" t="s">
        <v>10</v>
      </c>
    </row>
    <row r="225" spans="1:8" s="6" customFormat="1" ht="15.75" x14ac:dyDescent="0.2">
      <c r="A225" s="54" t="s">
        <v>5172</v>
      </c>
      <c r="B225" s="54" t="s">
        <v>2349</v>
      </c>
      <c r="C225" s="54" t="s">
        <v>48</v>
      </c>
      <c r="D225" s="64" t="s">
        <v>98</v>
      </c>
      <c r="E225" s="98">
        <v>500000</v>
      </c>
      <c r="F225" s="66">
        <v>50027100</v>
      </c>
      <c r="G225" s="66">
        <v>0.19839810035418864</v>
      </c>
      <c r="H225" s="14" t="s">
        <v>10</v>
      </c>
    </row>
    <row r="226" spans="1:8" s="6" customFormat="1" ht="15.75" x14ac:dyDescent="0.2">
      <c r="A226" s="54" t="s">
        <v>5173</v>
      </c>
      <c r="B226" s="54" t="s">
        <v>2909</v>
      </c>
      <c r="C226" s="54" t="s">
        <v>48</v>
      </c>
      <c r="D226" s="64" t="s">
        <v>98</v>
      </c>
      <c r="E226" s="98">
        <v>500000</v>
      </c>
      <c r="F226" s="66">
        <v>50005700</v>
      </c>
      <c r="G226" s="66">
        <v>0.19831323196590353</v>
      </c>
      <c r="H226" s="14" t="s">
        <v>228</v>
      </c>
    </row>
    <row r="227" spans="1:8" s="6" customFormat="1" ht="15.75" x14ac:dyDescent="0.2">
      <c r="A227" s="54" t="s">
        <v>5174</v>
      </c>
      <c r="B227" s="54" t="s">
        <v>1428</v>
      </c>
      <c r="C227" s="54" t="s">
        <v>48</v>
      </c>
      <c r="D227" s="64" t="s">
        <v>98</v>
      </c>
      <c r="E227" s="98">
        <v>500000</v>
      </c>
      <c r="F227" s="66">
        <v>49934200</v>
      </c>
      <c r="G227" s="66">
        <v>0.19802967636953026</v>
      </c>
      <c r="H227" s="14" t="s">
        <v>10</v>
      </c>
    </row>
    <row r="228" spans="1:8" s="6" customFormat="1" ht="15.75" x14ac:dyDescent="0.2">
      <c r="A228" s="54" t="s">
        <v>5175</v>
      </c>
      <c r="B228" s="54" t="s">
        <v>2351</v>
      </c>
      <c r="C228" s="54" t="s">
        <v>48</v>
      </c>
      <c r="D228" s="64" t="s">
        <v>98</v>
      </c>
      <c r="E228" s="98">
        <v>500000</v>
      </c>
      <c r="F228" s="66">
        <v>49846750</v>
      </c>
      <c r="G228" s="66">
        <v>0.19768286606319682</v>
      </c>
      <c r="H228" s="14" t="s">
        <v>10</v>
      </c>
    </row>
    <row r="229" spans="1:8" s="6" customFormat="1" ht="15.75" x14ac:dyDescent="0.2">
      <c r="A229" s="54" t="s">
        <v>5176</v>
      </c>
      <c r="B229" s="54" t="s">
        <v>1388</v>
      </c>
      <c r="C229" s="54" t="s">
        <v>48</v>
      </c>
      <c r="D229" s="64" t="s">
        <v>98</v>
      </c>
      <c r="E229" s="98">
        <v>500000</v>
      </c>
      <c r="F229" s="66">
        <v>49223000</v>
      </c>
      <c r="G229" s="66">
        <v>0.19520919049343713</v>
      </c>
      <c r="H229" s="14" t="s">
        <v>10</v>
      </c>
    </row>
    <row r="230" spans="1:8" s="6" customFormat="1" ht="31.5" x14ac:dyDescent="0.2">
      <c r="A230" s="54" t="s">
        <v>5177</v>
      </c>
      <c r="B230" s="54" t="s">
        <v>2353</v>
      </c>
      <c r="C230" s="54" t="s">
        <v>48</v>
      </c>
      <c r="D230" s="64" t="s">
        <v>98</v>
      </c>
      <c r="E230" s="98">
        <v>300000</v>
      </c>
      <c r="F230" s="66">
        <v>29937930</v>
      </c>
      <c r="G230" s="66">
        <v>0.11872821811651436</v>
      </c>
      <c r="H230" s="14" t="s">
        <v>228</v>
      </c>
    </row>
    <row r="231" spans="1:8" s="6" customFormat="1" ht="15.75" x14ac:dyDescent="0.2">
      <c r="A231" s="54" t="s">
        <v>5178</v>
      </c>
      <c r="B231" s="54" t="s">
        <v>1434</v>
      </c>
      <c r="C231" s="54" t="s">
        <v>48</v>
      </c>
      <c r="D231" s="64" t="s">
        <v>98</v>
      </c>
      <c r="E231" s="98">
        <v>300000</v>
      </c>
      <c r="F231" s="66">
        <v>29814450</v>
      </c>
      <c r="G231" s="66">
        <v>0.11823851958448402</v>
      </c>
      <c r="H231" s="14" t="s">
        <v>10</v>
      </c>
    </row>
    <row r="232" spans="1:8" s="6" customFormat="1" ht="15.75" x14ac:dyDescent="0.2">
      <c r="A232" s="54" t="s">
        <v>5179</v>
      </c>
      <c r="B232" s="54" t="s">
        <v>176</v>
      </c>
      <c r="C232" s="54" t="s">
        <v>48</v>
      </c>
      <c r="D232" s="64" t="s">
        <v>98</v>
      </c>
      <c r="E232" s="98">
        <v>200000</v>
      </c>
      <c r="F232" s="66">
        <v>20066960</v>
      </c>
      <c r="G232" s="66">
        <v>7.9581801541234454E-2</v>
      </c>
      <c r="H232" s="14" t="s">
        <v>10</v>
      </c>
    </row>
    <row r="233" spans="1:8" s="6" customFormat="1" ht="15.75" x14ac:dyDescent="0.2">
      <c r="A233" s="54" t="s">
        <v>5180</v>
      </c>
      <c r="B233" s="54" t="s">
        <v>2354</v>
      </c>
      <c r="C233" s="54" t="s">
        <v>48</v>
      </c>
      <c r="D233" s="64" t="s">
        <v>98</v>
      </c>
      <c r="E233" s="98">
        <v>150000</v>
      </c>
      <c r="F233" s="66">
        <v>15067395</v>
      </c>
      <c r="G233" s="66">
        <v>5.975446398624347E-2</v>
      </c>
      <c r="H233" s="14" t="s">
        <v>10</v>
      </c>
    </row>
    <row r="234" spans="1:8" s="6" customFormat="1" ht="31.5" x14ac:dyDescent="0.2">
      <c r="A234" s="54" t="s">
        <v>5181</v>
      </c>
      <c r="B234" s="54" t="s">
        <v>1937</v>
      </c>
      <c r="C234" s="54" t="s">
        <v>48</v>
      </c>
      <c r="D234" s="64" t="s">
        <v>98</v>
      </c>
      <c r="E234" s="98">
        <v>150000</v>
      </c>
      <c r="F234" s="66">
        <v>14995725</v>
      </c>
      <c r="G234" s="66">
        <v>5.9470234201738977E-2</v>
      </c>
      <c r="H234" s="14" t="s">
        <v>228</v>
      </c>
    </row>
    <row r="235" spans="1:8" s="6" customFormat="1" ht="31.5" x14ac:dyDescent="0.2">
      <c r="A235" s="54" t="s">
        <v>5182</v>
      </c>
      <c r="B235" s="54" t="s">
        <v>1435</v>
      </c>
      <c r="C235" s="54" t="s">
        <v>48</v>
      </c>
      <c r="D235" s="64" t="s">
        <v>98</v>
      </c>
      <c r="E235" s="98">
        <v>140000</v>
      </c>
      <c r="F235" s="66">
        <v>13522880</v>
      </c>
      <c r="G235" s="66">
        <v>5.362920703613943E-2</v>
      </c>
      <c r="H235" s="14" t="s">
        <v>10</v>
      </c>
    </row>
    <row r="236" spans="1:8" s="6" customFormat="1" ht="31.5" x14ac:dyDescent="0.2">
      <c r="A236" s="54" t="s">
        <v>5183</v>
      </c>
      <c r="B236" s="54" t="s">
        <v>2355</v>
      </c>
      <c r="C236" s="54" t="s">
        <v>48</v>
      </c>
      <c r="D236" s="64" t="s">
        <v>98</v>
      </c>
      <c r="E236" s="98">
        <v>100000</v>
      </c>
      <c r="F236" s="66">
        <v>10008220</v>
      </c>
      <c r="G236" s="66">
        <v>3.969072434594046E-2</v>
      </c>
      <c r="H236" s="14" t="s">
        <v>10</v>
      </c>
    </row>
    <row r="237" spans="1:8" s="6" customFormat="1" ht="31.5" x14ac:dyDescent="0.2">
      <c r="A237" s="54" t="s">
        <v>5184</v>
      </c>
      <c r="B237" s="54" t="s">
        <v>2356</v>
      </c>
      <c r="C237" s="54" t="s">
        <v>48</v>
      </c>
      <c r="D237" s="64" t="s">
        <v>98</v>
      </c>
      <c r="E237" s="98">
        <v>100000</v>
      </c>
      <c r="F237" s="66">
        <v>9709350</v>
      </c>
      <c r="G237" s="66">
        <v>3.8505461953100249E-2</v>
      </c>
      <c r="H237" s="14" t="s">
        <v>228</v>
      </c>
    </row>
    <row r="238" spans="1:8" s="6" customFormat="1" ht="15.75" x14ac:dyDescent="0.2">
      <c r="A238" s="54" t="s">
        <v>5185</v>
      </c>
      <c r="B238" s="54" t="s">
        <v>2357</v>
      </c>
      <c r="C238" s="54" t="s">
        <v>48</v>
      </c>
      <c r="D238" s="64" t="s">
        <v>98</v>
      </c>
      <c r="E238" s="98">
        <v>50000</v>
      </c>
      <c r="F238" s="66">
        <v>5008465</v>
      </c>
      <c r="G238" s="66">
        <v>1.986263328656751E-2</v>
      </c>
      <c r="H238" s="14" t="s">
        <v>10</v>
      </c>
    </row>
    <row r="239" spans="1:8" s="6" customFormat="1" ht="15.75" x14ac:dyDescent="0.2">
      <c r="A239" s="56"/>
      <c r="B239" s="56"/>
      <c r="C239" s="56"/>
      <c r="D239" s="56"/>
      <c r="E239" s="19"/>
      <c r="F239" s="19"/>
      <c r="G239" s="19"/>
      <c r="H239" s="54"/>
    </row>
    <row r="240" spans="1:8" s="6" customFormat="1" ht="15.75" x14ac:dyDescent="0.2">
      <c r="A240" s="15" t="s">
        <v>110</v>
      </c>
      <c r="B240" s="17"/>
      <c r="C240" s="14"/>
      <c r="D240" s="54"/>
      <c r="E240" s="18"/>
      <c r="F240" s="19"/>
      <c r="G240" s="19"/>
      <c r="H240" s="14"/>
    </row>
    <row r="241" spans="1:10" s="6" customFormat="1" ht="15.75" x14ac:dyDescent="0.2">
      <c r="A241" s="17" t="s">
        <v>5186</v>
      </c>
      <c r="B241" s="17" t="s">
        <v>2358</v>
      </c>
      <c r="C241" s="14" t="s">
        <v>188</v>
      </c>
      <c r="D241" s="54" t="s">
        <v>189</v>
      </c>
      <c r="E241" s="18">
        <v>813975</v>
      </c>
      <c r="F241" s="19">
        <v>145506171</v>
      </c>
      <c r="G241" s="19">
        <v>0.57705019711739713</v>
      </c>
      <c r="H241" s="14"/>
    </row>
    <row r="242" spans="1:10" s="6" customFormat="1" ht="15.75" x14ac:dyDescent="0.2">
      <c r="A242" s="17" t="s">
        <v>2365</v>
      </c>
      <c r="B242" s="17" t="s">
        <v>1449</v>
      </c>
      <c r="C242" s="14" t="s">
        <v>48</v>
      </c>
      <c r="D242" s="54" t="s">
        <v>98</v>
      </c>
      <c r="E242" s="18">
        <v>4181148</v>
      </c>
      <c r="F242" s="19">
        <v>486852873.12</v>
      </c>
      <c r="G242" s="19">
        <v>1.9307672277423007</v>
      </c>
      <c r="H242" s="14"/>
    </row>
    <row r="243" spans="1:10" s="6" customFormat="1" ht="15.75" x14ac:dyDescent="0.2">
      <c r="A243" s="17" t="s">
        <v>3512</v>
      </c>
      <c r="B243" s="17" t="s">
        <v>2790</v>
      </c>
      <c r="C243" s="14" t="s">
        <v>48</v>
      </c>
      <c r="D243" s="54" t="s">
        <v>98</v>
      </c>
      <c r="E243" s="18">
        <v>2941177</v>
      </c>
      <c r="F243" s="19">
        <v>387882422.75999999</v>
      </c>
      <c r="G243" s="19">
        <v>1.5382689749428671</v>
      </c>
      <c r="H243" s="14"/>
    </row>
    <row r="244" spans="1:10" s="6" customFormat="1" ht="15.75" x14ac:dyDescent="0.2">
      <c r="A244" s="17" t="s">
        <v>3215</v>
      </c>
      <c r="B244" s="17" t="s">
        <v>227</v>
      </c>
      <c r="C244" s="14" t="s">
        <v>48</v>
      </c>
      <c r="D244" s="54" t="s">
        <v>98</v>
      </c>
      <c r="E244" s="18">
        <v>34295</v>
      </c>
      <c r="F244" s="19">
        <v>2057700</v>
      </c>
      <c r="G244" s="19">
        <v>8.160452456744724E-3</v>
      </c>
      <c r="H244" s="14"/>
    </row>
    <row r="245" spans="1:10" s="6" customFormat="1" ht="15.75" x14ac:dyDescent="0.2">
      <c r="A245" s="56"/>
      <c r="B245" s="56"/>
      <c r="C245" s="56"/>
      <c r="D245" s="56"/>
      <c r="E245" s="19"/>
      <c r="F245" s="19"/>
      <c r="G245" s="19"/>
      <c r="H245" s="54"/>
    </row>
    <row r="246" spans="1:10" s="6" customFormat="1" ht="15.75" x14ac:dyDescent="0.2">
      <c r="A246" s="53" t="s">
        <v>4216</v>
      </c>
      <c r="B246" s="56"/>
      <c r="C246" s="56"/>
      <c r="D246" s="56"/>
      <c r="E246" s="19"/>
      <c r="F246" s="19">
        <v>9997288.7699999996</v>
      </c>
      <c r="G246" s="19">
        <v>3.9647373136965036E-2</v>
      </c>
      <c r="H246" s="54"/>
    </row>
    <row r="247" spans="1:10" s="6" customFormat="1" ht="15.75" x14ac:dyDescent="0.2">
      <c r="A247" s="56"/>
      <c r="B247" s="56"/>
      <c r="C247" s="56"/>
      <c r="D247" s="56"/>
      <c r="E247" s="19"/>
      <c r="F247" s="19"/>
      <c r="G247" s="19"/>
      <c r="H247" s="54"/>
    </row>
    <row r="248" spans="1:10" s="6" customFormat="1" ht="15.75" x14ac:dyDescent="0.2">
      <c r="A248" s="53" t="s">
        <v>43</v>
      </c>
      <c r="B248" s="54"/>
      <c r="C248" s="54"/>
      <c r="D248" s="54"/>
      <c r="E248" s="19"/>
      <c r="F248" s="19"/>
      <c r="G248" s="19"/>
      <c r="H248" s="54"/>
    </row>
    <row r="249" spans="1:10" s="6" customFormat="1" ht="15.75" x14ac:dyDescent="0.2">
      <c r="A249" s="54" t="s">
        <v>73</v>
      </c>
      <c r="B249" s="54"/>
      <c r="C249" s="54"/>
      <c r="D249" s="54"/>
      <c r="E249" s="19"/>
      <c r="F249" s="19"/>
      <c r="G249" s="19"/>
      <c r="H249" s="54"/>
    </row>
    <row r="250" spans="1:10" s="6" customFormat="1" ht="31.5" x14ac:dyDescent="0.2">
      <c r="A250" s="54" t="s">
        <v>145</v>
      </c>
      <c r="B250" s="54" t="s">
        <v>115</v>
      </c>
      <c r="C250" s="54" t="s">
        <v>68</v>
      </c>
      <c r="D250" s="54" t="s">
        <v>107</v>
      </c>
      <c r="E250" s="19">
        <v>49468.345999999998</v>
      </c>
      <c r="F250" s="19">
        <v>185500608.63999999</v>
      </c>
      <c r="G250" s="19">
        <v>0.73566063930793102</v>
      </c>
      <c r="H250" s="54"/>
    </row>
    <row r="251" spans="1:10" s="6" customFormat="1" ht="15.75" x14ac:dyDescent="0.2">
      <c r="A251" s="54"/>
      <c r="B251" s="54"/>
      <c r="C251" s="54"/>
      <c r="D251" s="54"/>
      <c r="E251" s="19"/>
      <c r="F251" s="19"/>
      <c r="G251" s="19"/>
      <c r="H251" s="54"/>
    </row>
    <row r="252" spans="1:10" s="6" customFormat="1" ht="15.75" x14ac:dyDescent="0.2">
      <c r="A252" s="54" t="s">
        <v>1454</v>
      </c>
      <c r="B252" s="54"/>
      <c r="C252" s="54"/>
      <c r="D252" s="54"/>
      <c r="E252" s="19"/>
      <c r="F252" s="66">
        <v>762672641.33000016</v>
      </c>
      <c r="G252" s="66">
        <v>3.0246167223761424</v>
      </c>
      <c r="H252" s="54"/>
    </row>
    <row r="253" spans="1:10" s="6" customFormat="1" ht="15.75" x14ac:dyDescent="0.2">
      <c r="A253" s="53" t="s">
        <v>18</v>
      </c>
      <c r="B253" s="53"/>
      <c r="C253" s="53"/>
      <c r="D253" s="53"/>
      <c r="E253" s="21">
        <f>SUM(E6:E252)</f>
        <v>240255063.34599999</v>
      </c>
      <c r="F253" s="21">
        <f>SUM(F6:F252)</f>
        <v>25215513611.619999</v>
      </c>
      <c r="G253" s="21">
        <f>SUM(G6:G252)</f>
        <v>100.00000000001184</v>
      </c>
      <c r="H253" s="54"/>
      <c r="I253" s="80"/>
      <c r="J253" s="68"/>
    </row>
    <row r="254" spans="1:10" s="6" customFormat="1" ht="15.75" x14ac:dyDescent="0.2">
      <c r="A254" s="38"/>
      <c r="B254" s="38"/>
      <c r="C254" s="38"/>
      <c r="D254" s="54"/>
      <c r="E254" s="97"/>
      <c r="F254" s="64"/>
      <c r="G254" s="97"/>
      <c r="H254" s="54"/>
    </row>
    <row r="255" spans="1:10" s="6" customFormat="1" ht="15.75" x14ac:dyDescent="0.2">
      <c r="A255" s="37" t="s">
        <v>2</v>
      </c>
      <c r="B255" s="207">
        <v>5.46</v>
      </c>
      <c r="C255" s="208"/>
      <c r="D255" s="208"/>
      <c r="E255" s="208"/>
      <c r="F255" s="208"/>
      <c r="G255" s="208"/>
      <c r="H255" s="209"/>
    </row>
    <row r="256" spans="1:10" s="6" customFormat="1" ht="15.75" x14ac:dyDescent="0.2">
      <c r="A256" s="37" t="s">
        <v>3</v>
      </c>
      <c r="B256" s="207">
        <v>3.94</v>
      </c>
      <c r="C256" s="208"/>
      <c r="D256" s="208"/>
      <c r="E256" s="208"/>
      <c r="F256" s="208"/>
      <c r="G256" s="208"/>
      <c r="H256" s="209"/>
    </row>
    <row r="257" spans="1:8" s="6" customFormat="1" ht="31.5" x14ac:dyDescent="0.2">
      <c r="A257" s="53" t="s">
        <v>30</v>
      </c>
      <c r="B257" s="207">
        <v>7.6417345674445203</v>
      </c>
      <c r="C257" s="208"/>
      <c r="D257" s="208"/>
      <c r="E257" s="208"/>
      <c r="F257" s="208"/>
      <c r="G257" s="208"/>
      <c r="H257" s="209"/>
    </row>
    <row r="258" spans="1:8" s="6" customFormat="1" ht="15.75" x14ac:dyDescent="0.2">
      <c r="A258" s="37"/>
      <c r="B258" s="37"/>
      <c r="C258" s="37"/>
      <c r="D258" s="53"/>
      <c r="E258" s="101"/>
      <c r="F258" s="64"/>
      <c r="G258" s="97"/>
      <c r="H258" s="54"/>
    </row>
    <row r="259" spans="1:8" s="6" customFormat="1" ht="15.75" x14ac:dyDescent="0.2">
      <c r="A259" s="32" t="s">
        <v>8</v>
      </c>
      <c r="B259" s="32"/>
      <c r="C259" s="32"/>
      <c r="D259" s="57"/>
      <c r="E259" s="34"/>
      <c r="F259" s="64"/>
      <c r="G259" s="97"/>
      <c r="H259" s="54"/>
    </row>
    <row r="260" spans="1:8" s="6" customFormat="1" ht="15.75" x14ac:dyDescent="0.2">
      <c r="A260" s="54" t="s">
        <v>5</v>
      </c>
      <c r="B260" s="54"/>
      <c r="C260" s="54"/>
      <c r="D260" s="54"/>
      <c r="E260" s="64"/>
      <c r="F260" s="19">
        <v>0</v>
      </c>
      <c r="G260" s="19">
        <v>0</v>
      </c>
      <c r="H260" s="54"/>
    </row>
    <row r="261" spans="1:8" ht="15.75" x14ac:dyDescent="0.2">
      <c r="A261" s="38" t="s">
        <v>4</v>
      </c>
      <c r="B261" s="38"/>
      <c r="C261" s="38"/>
      <c r="D261" s="54"/>
      <c r="E261" s="101"/>
      <c r="F261" s="19">
        <v>0</v>
      </c>
      <c r="G261" s="19">
        <v>0</v>
      </c>
      <c r="H261" s="54"/>
    </row>
    <row r="262" spans="1:8" ht="15.75" x14ac:dyDescent="0.2">
      <c r="A262" s="38" t="s">
        <v>20</v>
      </c>
      <c r="B262" s="38"/>
      <c r="C262" s="38"/>
      <c r="D262" s="54"/>
      <c r="E262" s="101"/>
      <c r="F262" s="66">
        <v>20522280781</v>
      </c>
      <c r="G262" s="66">
        <v>81.387345869183548</v>
      </c>
      <c r="H262" s="54"/>
    </row>
    <row r="263" spans="1:8" ht="15.75" x14ac:dyDescent="0.2">
      <c r="A263" s="38" t="s">
        <v>19</v>
      </c>
      <c r="B263" s="38"/>
      <c r="C263" s="38"/>
      <c r="D263" s="54"/>
      <c r="E263" s="101"/>
      <c r="F263" s="19">
        <v>0</v>
      </c>
      <c r="G263" s="19">
        <v>0</v>
      </c>
      <c r="H263" s="54"/>
    </row>
    <row r="264" spans="1:8" ht="15.75" x14ac:dyDescent="0.2">
      <c r="A264" s="38" t="s">
        <v>21</v>
      </c>
      <c r="B264" s="38"/>
      <c r="C264" s="38"/>
      <c r="D264" s="54"/>
      <c r="E264" s="101"/>
      <c r="F264" s="66">
        <v>2702772145</v>
      </c>
      <c r="G264" s="66">
        <v>10.718860190010215</v>
      </c>
      <c r="H264" s="54"/>
    </row>
    <row r="265" spans="1:8" ht="15.75" x14ac:dyDescent="0.2">
      <c r="A265" s="38" t="s">
        <v>22</v>
      </c>
      <c r="B265" s="38"/>
      <c r="C265" s="38"/>
      <c r="D265" s="54"/>
      <c r="E265" s="101"/>
      <c r="F265" s="19">
        <v>0</v>
      </c>
      <c r="G265" s="19">
        <v>0</v>
      </c>
      <c r="H265" s="54"/>
    </row>
    <row r="266" spans="1:8" ht="15.75" x14ac:dyDescent="0.2">
      <c r="A266" s="38" t="s">
        <v>23</v>
      </c>
      <c r="B266" s="38"/>
      <c r="C266" s="38"/>
      <c r="D266" s="54"/>
      <c r="E266" s="101"/>
      <c r="F266" s="19">
        <v>9990980</v>
      </c>
      <c r="G266" s="19">
        <v>3.9622353737807946E-2</v>
      </c>
      <c r="H266" s="54"/>
    </row>
    <row r="267" spans="1:8" ht="15.75" x14ac:dyDescent="0.2">
      <c r="A267" s="38" t="s">
        <v>24</v>
      </c>
      <c r="B267" s="38"/>
      <c r="C267" s="38"/>
      <c r="D267" s="54"/>
      <c r="E267" s="101"/>
      <c r="F267" s="19">
        <v>0</v>
      </c>
      <c r="G267" s="19">
        <v>0</v>
      </c>
      <c r="H267" s="54"/>
    </row>
    <row r="268" spans="1:8" ht="15.75" x14ac:dyDescent="0.2">
      <c r="A268" s="38" t="s">
        <v>25</v>
      </c>
      <c r="B268" s="38"/>
      <c r="C268" s="38"/>
      <c r="D268" s="54"/>
      <c r="E268" s="101"/>
      <c r="F268" s="19">
        <v>0</v>
      </c>
      <c r="G268" s="19">
        <v>0</v>
      </c>
      <c r="H268" s="54"/>
    </row>
    <row r="269" spans="1:8" ht="15.75" x14ac:dyDescent="0.2">
      <c r="A269" s="38" t="s">
        <v>26</v>
      </c>
      <c r="B269" s="38"/>
      <c r="C269" s="38"/>
      <c r="D269" s="54"/>
      <c r="E269" s="101"/>
      <c r="F269" s="19">
        <v>0</v>
      </c>
      <c r="G269" s="19">
        <v>0</v>
      </c>
      <c r="H269" s="54"/>
    </row>
    <row r="270" spans="1:8" ht="15.75" x14ac:dyDescent="0.2">
      <c r="A270" s="38" t="s">
        <v>27</v>
      </c>
      <c r="B270" s="38"/>
      <c r="C270" s="38"/>
      <c r="D270" s="54"/>
      <c r="E270" s="101"/>
      <c r="F270" s="19">
        <v>0</v>
      </c>
      <c r="G270" s="19">
        <v>0</v>
      </c>
      <c r="H270" s="54"/>
    </row>
    <row r="271" spans="1:8" ht="15.75" x14ac:dyDescent="0.2">
      <c r="A271" s="38" t="s">
        <v>28</v>
      </c>
      <c r="B271" s="38"/>
      <c r="C271" s="38"/>
      <c r="D271" s="54"/>
      <c r="E271" s="101"/>
      <c r="F271" s="19">
        <v>0</v>
      </c>
      <c r="G271" s="19">
        <v>0</v>
      </c>
      <c r="H271" s="54"/>
    </row>
    <row r="272" spans="1:8" ht="15.75" x14ac:dyDescent="0.2">
      <c r="A272" s="38" t="s">
        <v>29</v>
      </c>
      <c r="B272" s="38"/>
      <c r="C272" s="38"/>
      <c r="D272" s="54"/>
      <c r="E272" s="101"/>
      <c r="F272" s="19">
        <v>0</v>
      </c>
      <c r="G272" s="19">
        <v>0</v>
      </c>
      <c r="H272" s="54"/>
    </row>
    <row r="273" spans="1:10" ht="15.75" x14ac:dyDescent="0.2">
      <c r="A273" s="38" t="s">
        <v>1455</v>
      </c>
      <c r="B273" s="38"/>
      <c r="C273" s="38"/>
      <c r="D273" s="54"/>
      <c r="E273" s="101"/>
      <c r="F273" s="19">
        <v>0</v>
      </c>
      <c r="G273" s="19">
        <v>0</v>
      </c>
      <c r="H273" s="54"/>
    </row>
    <row r="274" spans="1:10" ht="15.75" x14ac:dyDescent="0.2">
      <c r="A274" s="38" t="s">
        <v>94</v>
      </c>
      <c r="B274" s="38"/>
      <c r="C274" s="38"/>
      <c r="D274" s="54"/>
      <c r="E274" s="101"/>
      <c r="F274" s="19">
        <v>0</v>
      </c>
      <c r="G274" s="19">
        <v>0</v>
      </c>
      <c r="H274" s="54"/>
    </row>
    <row r="275" spans="1:10" ht="31.5" x14ac:dyDescent="0.2">
      <c r="A275" s="54" t="s">
        <v>95</v>
      </c>
      <c r="B275" s="38"/>
      <c r="C275" s="38"/>
      <c r="D275" s="54"/>
      <c r="E275" s="101"/>
      <c r="F275" s="19">
        <v>0</v>
      </c>
      <c r="G275" s="19">
        <v>0</v>
      </c>
      <c r="H275" s="54"/>
    </row>
    <row r="276" spans="1:10" ht="15.75" x14ac:dyDescent="0.2">
      <c r="A276" s="37" t="s">
        <v>9</v>
      </c>
      <c r="B276" s="37"/>
      <c r="C276" s="37"/>
      <c r="D276" s="53"/>
      <c r="E276" s="101"/>
      <c r="F276" s="21">
        <f>SUM(F260:F275)</f>
        <v>23235043906</v>
      </c>
      <c r="G276" s="21">
        <f>SUM(G260:G275)</f>
        <v>92.145828412931579</v>
      </c>
      <c r="H276" s="54"/>
    </row>
    <row r="277" spans="1:10" ht="15.75" x14ac:dyDescent="0.2">
      <c r="A277" s="37"/>
      <c r="B277" s="37"/>
      <c r="C277" s="37"/>
      <c r="D277" s="53"/>
      <c r="E277" s="101"/>
      <c r="F277" s="19"/>
      <c r="G277" s="21"/>
      <c r="H277" s="54"/>
    </row>
    <row r="278" spans="1:10" ht="15.75" x14ac:dyDescent="0.2">
      <c r="A278" s="38" t="s">
        <v>31</v>
      </c>
      <c r="B278" s="38"/>
      <c r="C278" s="38"/>
      <c r="D278" s="54"/>
      <c r="E278" s="101"/>
      <c r="F278" s="19">
        <v>0</v>
      </c>
      <c r="G278" s="19">
        <v>0</v>
      </c>
      <c r="H278" s="54"/>
    </row>
    <row r="279" spans="1:10" ht="15.75" x14ac:dyDescent="0.2">
      <c r="A279" s="38" t="s">
        <v>32</v>
      </c>
      <c r="B279" s="38"/>
      <c r="C279" s="38"/>
      <c r="D279" s="54"/>
      <c r="E279" s="101"/>
      <c r="F279" s="19">
        <v>0</v>
      </c>
      <c r="G279" s="19">
        <v>0</v>
      </c>
      <c r="H279" s="54"/>
    </row>
    <row r="280" spans="1:10" ht="15.75" x14ac:dyDescent="0.2">
      <c r="A280" s="38" t="s">
        <v>110</v>
      </c>
      <c r="B280" s="30"/>
      <c r="C280" s="30"/>
      <c r="D280" s="14"/>
      <c r="E280" s="31"/>
      <c r="F280" s="19">
        <v>1022299166.88</v>
      </c>
      <c r="G280" s="19">
        <v>4.0542468522593103</v>
      </c>
      <c r="H280" s="14"/>
      <c r="I280" s="92"/>
    </row>
    <row r="281" spans="1:10" ht="15.75" x14ac:dyDescent="0.2">
      <c r="A281" s="38" t="s">
        <v>33</v>
      </c>
      <c r="B281" s="38"/>
      <c r="C281" s="38"/>
      <c r="D281" s="54"/>
      <c r="E281" s="101"/>
      <c r="F281" s="19">
        <v>0</v>
      </c>
      <c r="G281" s="19">
        <v>0</v>
      </c>
      <c r="H281" s="54"/>
    </row>
    <row r="282" spans="1:10" ht="15.75" x14ac:dyDescent="0.2">
      <c r="A282" s="38" t="s">
        <v>34</v>
      </c>
      <c r="B282" s="38"/>
      <c r="C282" s="38"/>
      <c r="D282" s="54"/>
      <c r="E282" s="101"/>
      <c r="F282" s="19">
        <v>185500608.63999999</v>
      </c>
      <c r="G282" s="19">
        <v>0.73566063930793102</v>
      </c>
      <c r="H282" s="54"/>
    </row>
    <row r="283" spans="1:10" ht="15.75" x14ac:dyDescent="0.2">
      <c r="A283" s="38" t="s">
        <v>35</v>
      </c>
      <c r="B283" s="38"/>
      <c r="C283" s="38"/>
      <c r="D283" s="54"/>
      <c r="E283" s="101"/>
      <c r="F283" s="19">
        <v>762672641.33000016</v>
      </c>
      <c r="G283" s="19">
        <v>3.0246167223761424</v>
      </c>
      <c r="H283" s="54"/>
    </row>
    <row r="284" spans="1:10" ht="15.75" x14ac:dyDescent="0.2">
      <c r="A284" s="38" t="s">
        <v>36</v>
      </c>
      <c r="B284" s="38"/>
      <c r="C284" s="38"/>
      <c r="D284" s="54"/>
      <c r="E284" s="101"/>
      <c r="F284" s="19">
        <v>0</v>
      </c>
      <c r="G284" s="19">
        <v>0</v>
      </c>
      <c r="H284" s="54"/>
    </row>
    <row r="285" spans="1:10" ht="15.75" x14ac:dyDescent="0.2">
      <c r="A285" s="38" t="s">
        <v>5059</v>
      </c>
      <c r="B285" s="38"/>
      <c r="C285" s="38"/>
      <c r="D285" s="54"/>
      <c r="E285" s="101"/>
      <c r="F285" s="19">
        <v>9997288.7699999996</v>
      </c>
      <c r="G285" s="19">
        <v>3.9647373136965036E-2</v>
      </c>
      <c r="H285" s="38"/>
    </row>
    <row r="286" spans="1:10" ht="15.75" x14ac:dyDescent="0.2">
      <c r="A286" s="37" t="s">
        <v>11</v>
      </c>
      <c r="B286" s="38"/>
      <c r="C286" s="38"/>
      <c r="D286" s="54"/>
      <c r="E286" s="101"/>
      <c r="F286" s="39">
        <f>SUM(F276:F285)</f>
        <v>25215513611.620003</v>
      </c>
      <c r="G286" s="39">
        <f>SUM(G276:G285)</f>
        <v>100.00000000001192</v>
      </c>
      <c r="H286" s="38"/>
      <c r="I286" s="70"/>
      <c r="J286" s="70"/>
    </row>
    <row r="287" spans="1:10" ht="15.75" x14ac:dyDescent="0.2">
      <c r="A287" s="38"/>
      <c r="B287" s="38"/>
      <c r="C287" s="38"/>
      <c r="D287" s="54"/>
      <c r="E287" s="101"/>
      <c r="F287" s="101"/>
      <c r="G287" s="101"/>
      <c r="H287" s="38"/>
    </row>
    <row r="288" spans="1:10" s="114" customFormat="1" ht="15.75" x14ac:dyDescent="0.25">
      <c r="A288" s="213" t="s">
        <v>2367</v>
      </c>
      <c r="B288" s="213"/>
      <c r="C288" s="213"/>
      <c r="D288" s="210">
        <v>362881981.01499999</v>
      </c>
      <c r="E288" s="211"/>
      <c r="F288" s="211"/>
      <c r="G288" s="211"/>
      <c r="H288" s="212"/>
    </row>
    <row r="289" spans="1:8" s="114" customFormat="1" ht="15.75" x14ac:dyDescent="0.25">
      <c r="A289" s="213" t="s">
        <v>2368</v>
      </c>
      <c r="B289" s="213"/>
      <c r="C289" s="213"/>
      <c r="D289" s="210">
        <v>41.207900000000002</v>
      </c>
      <c r="E289" s="211"/>
      <c r="F289" s="211"/>
      <c r="G289" s="211"/>
      <c r="H289" s="212"/>
    </row>
    <row r="290" spans="1:8" s="114" customFormat="1" ht="15.75" x14ac:dyDescent="0.25">
      <c r="A290" s="213" t="s">
        <v>2369</v>
      </c>
      <c r="B290" s="213"/>
      <c r="C290" s="213"/>
      <c r="D290" s="210">
        <v>41.415100000000002</v>
      </c>
      <c r="E290" s="211"/>
      <c r="F290" s="211"/>
      <c r="G290" s="211"/>
      <c r="H290" s="212"/>
    </row>
    <row r="291" spans="1:8" s="114" customFormat="1" ht="15.75" x14ac:dyDescent="0.25">
      <c r="A291" s="215"/>
      <c r="B291" s="215"/>
      <c r="C291" s="215"/>
      <c r="D291" s="210"/>
      <c r="E291" s="211"/>
      <c r="F291" s="211"/>
      <c r="G291" s="211"/>
      <c r="H291" s="212"/>
    </row>
    <row r="292" spans="1:8" s="114" customFormat="1" ht="15.75" x14ac:dyDescent="0.25">
      <c r="A292" s="213" t="s">
        <v>203</v>
      </c>
      <c r="B292" s="213"/>
      <c r="C292" s="213"/>
      <c r="D292" s="210">
        <v>70010611.372600004</v>
      </c>
      <c r="E292" s="211"/>
      <c r="F292" s="211"/>
      <c r="G292" s="211"/>
      <c r="H292" s="212"/>
    </row>
    <row r="293" spans="1:8" s="114" customFormat="1" ht="15.75" x14ac:dyDescent="0.25">
      <c r="A293" s="213" t="s">
        <v>204</v>
      </c>
      <c r="B293" s="213"/>
      <c r="C293" s="213"/>
      <c r="D293" s="210">
        <v>41.198099999999997</v>
      </c>
      <c r="E293" s="211"/>
      <c r="F293" s="211"/>
      <c r="G293" s="211"/>
      <c r="H293" s="212"/>
    </row>
    <row r="294" spans="1:8" s="114" customFormat="1" ht="15.75" x14ac:dyDescent="0.25">
      <c r="A294" s="213" t="s">
        <v>205</v>
      </c>
      <c r="B294" s="213"/>
      <c r="C294" s="213"/>
      <c r="D294" s="210">
        <v>41.401899999999998</v>
      </c>
      <c r="E294" s="211"/>
      <c r="F294" s="211"/>
      <c r="G294" s="211"/>
      <c r="H294" s="212"/>
    </row>
    <row r="295" spans="1:8" s="114" customFormat="1" ht="15.75" x14ac:dyDescent="0.25">
      <c r="A295" s="215"/>
      <c r="B295" s="215"/>
      <c r="C295" s="215"/>
      <c r="D295" s="210"/>
      <c r="E295" s="211"/>
      <c r="F295" s="211"/>
      <c r="G295" s="211"/>
      <c r="H295" s="212"/>
    </row>
    <row r="296" spans="1:8" s="114" customFormat="1" ht="15.75" x14ac:dyDescent="0.25">
      <c r="A296" s="213" t="s">
        <v>206</v>
      </c>
      <c r="B296" s="213"/>
      <c r="C296" s="213"/>
      <c r="D296" s="210">
        <v>176276152.8784</v>
      </c>
      <c r="E296" s="211"/>
      <c r="F296" s="211"/>
      <c r="G296" s="211"/>
      <c r="H296" s="212"/>
    </row>
    <row r="297" spans="1:8" s="114" customFormat="1" ht="15.75" x14ac:dyDescent="0.25">
      <c r="A297" s="213" t="s">
        <v>207</v>
      </c>
      <c r="B297" s="213"/>
      <c r="C297" s="213"/>
      <c r="D297" s="210">
        <v>41.149500000000003</v>
      </c>
      <c r="E297" s="211"/>
      <c r="F297" s="211"/>
      <c r="G297" s="211"/>
      <c r="H297" s="212"/>
    </row>
    <row r="298" spans="1:8" s="114" customFormat="1" ht="15.75" x14ac:dyDescent="0.25">
      <c r="A298" s="213" t="s">
        <v>208</v>
      </c>
      <c r="B298" s="213"/>
      <c r="C298" s="213"/>
      <c r="D298" s="210">
        <v>41.344900000000003</v>
      </c>
      <c r="E298" s="211"/>
      <c r="F298" s="211"/>
      <c r="G298" s="211"/>
      <c r="H298" s="212"/>
    </row>
    <row r="299" spans="1:8" ht="15.75" x14ac:dyDescent="0.2">
      <c r="A299" s="45"/>
      <c r="B299" s="102"/>
      <c r="C299" s="102"/>
      <c r="D299" s="89"/>
      <c r="E299" s="103"/>
      <c r="F299" s="104"/>
      <c r="G299" s="105"/>
      <c r="H299" s="106"/>
    </row>
    <row r="300" spans="1:8" ht="15.75" x14ac:dyDescent="0.2">
      <c r="A300" s="179" t="s">
        <v>56</v>
      </c>
      <c r="B300" s="102"/>
      <c r="C300" s="102"/>
      <c r="D300" s="89"/>
      <c r="E300" s="103"/>
      <c r="F300" s="104"/>
      <c r="G300" s="105"/>
      <c r="H300" s="106"/>
    </row>
    <row r="301" spans="1:8" ht="15.75" x14ac:dyDescent="0.2">
      <c r="A301" s="45"/>
      <c r="B301" s="102"/>
      <c r="C301" s="102"/>
      <c r="D301" s="89"/>
      <c r="E301" s="103"/>
      <c r="F301" s="104"/>
      <c r="G301" s="105"/>
      <c r="H301" s="106"/>
    </row>
    <row r="302" spans="1:8" ht="15.75" x14ac:dyDescent="0.2">
      <c r="A302" s="107" t="s">
        <v>61</v>
      </c>
      <c r="B302" s="108"/>
    </row>
    <row r="303" spans="1:8" ht="15.75" x14ac:dyDescent="0.2">
      <c r="A303" s="50"/>
      <c r="B303" s="108"/>
      <c r="C303" s="108"/>
      <c r="D303" s="91"/>
      <c r="E303" s="111"/>
      <c r="F303" s="111"/>
    </row>
    <row r="304" spans="1:8" ht="15.75" x14ac:dyDescent="0.2">
      <c r="A304" s="108" t="s">
        <v>63</v>
      </c>
      <c r="B304" s="108"/>
      <c r="C304" s="108"/>
      <c r="D304" s="91"/>
      <c r="E304" s="111"/>
      <c r="F304" s="52" t="s">
        <v>62</v>
      </c>
    </row>
    <row r="305" spans="1:8" ht="15.75" x14ac:dyDescent="0.2">
      <c r="A305" s="107"/>
      <c r="B305" s="108"/>
      <c r="C305" s="108"/>
      <c r="D305" s="91"/>
      <c r="E305" s="111"/>
      <c r="F305" s="52"/>
    </row>
    <row r="306" spans="1:8" ht="15.75" x14ac:dyDescent="0.2">
      <c r="A306" s="108" t="s">
        <v>64</v>
      </c>
      <c r="B306" s="108"/>
      <c r="C306" s="108"/>
      <c r="D306" s="91"/>
      <c r="E306" s="111"/>
      <c r="F306" s="52" t="s">
        <v>62</v>
      </c>
    </row>
    <row r="307" spans="1:8" ht="15.75" x14ac:dyDescent="0.2">
      <c r="A307" s="108"/>
      <c r="B307" s="108"/>
      <c r="C307" s="108"/>
      <c r="D307" s="91"/>
      <c r="E307" s="111"/>
      <c r="F307" s="52"/>
    </row>
    <row r="308" spans="1:8" ht="15.75" x14ac:dyDescent="0.2">
      <c r="A308" s="108" t="s">
        <v>65</v>
      </c>
      <c r="B308" s="108"/>
      <c r="C308" s="108"/>
      <c r="D308" s="91"/>
      <c r="E308" s="111"/>
      <c r="F308" s="52"/>
    </row>
    <row r="309" spans="1:8" ht="15.75" x14ac:dyDescent="0.2">
      <c r="A309" s="108" t="s">
        <v>66</v>
      </c>
      <c r="B309" s="108"/>
      <c r="C309" s="108"/>
      <c r="D309" s="91"/>
      <c r="E309" s="111"/>
      <c r="F309" s="52">
        <v>9758301104.5</v>
      </c>
    </row>
    <row r="310" spans="1:8" ht="15.75" x14ac:dyDescent="0.2">
      <c r="A310" s="108" t="s">
        <v>67</v>
      </c>
      <c r="B310" s="108"/>
      <c r="C310" s="108"/>
      <c r="D310" s="91"/>
      <c r="E310" s="111"/>
      <c r="F310" s="52">
        <v>38.699592857011126</v>
      </c>
    </row>
    <row r="311" spans="1:8" ht="15.75" x14ac:dyDescent="0.2">
      <c r="A311" s="108"/>
      <c r="B311" s="108"/>
      <c r="C311" s="108"/>
      <c r="D311" s="91"/>
      <c r="E311" s="111"/>
      <c r="F311" s="52"/>
    </row>
    <row r="312" spans="1:8" ht="15.75" x14ac:dyDescent="0.2">
      <c r="A312" s="78" t="s">
        <v>223</v>
      </c>
      <c r="B312" s="46"/>
      <c r="C312" s="46"/>
      <c r="D312" s="58"/>
      <c r="E312" s="47"/>
    </row>
    <row r="313" spans="1:8" ht="48" customHeight="1" x14ac:dyDescent="0.2">
      <c r="A313" s="8" t="s">
        <v>15</v>
      </c>
      <c r="B313" s="8" t="s">
        <v>13</v>
      </c>
      <c r="C313" s="8" t="s">
        <v>222</v>
      </c>
      <c r="D313" s="8" t="s">
        <v>1460</v>
      </c>
      <c r="E313" s="9" t="s">
        <v>220</v>
      </c>
    </row>
    <row r="314" spans="1:8" s="6" customFormat="1" ht="15.75" x14ac:dyDescent="0.2">
      <c r="A314" s="17" t="s">
        <v>219</v>
      </c>
      <c r="B314" s="17" t="s">
        <v>218</v>
      </c>
      <c r="C314" s="13">
        <v>1849659.3473811571</v>
      </c>
      <c r="D314" s="13">
        <v>1849659.3473811571</v>
      </c>
      <c r="E314" s="13">
        <v>7.3354022284479788E-3</v>
      </c>
      <c r="F314" s="77"/>
      <c r="G314" s="76"/>
      <c r="H314" s="44"/>
    </row>
    <row r="315" spans="1:8" s="6" customFormat="1" ht="15.75" x14ac:dyDescent="0.2">
      <c r="A315" s="17" t="s">
        <v>217</v>
      </c>
      <c r="B315" s="17" t="s">
        <v>216</v>
      </c>
      <c r="C315" s="13">
        <v>3719101.3583809505</v>
      </c>
      <c r="D315" s="13">
        <v>3719101.3583809505</v>
      </c>
      <c r="E315" s="13">
        <v>1.4749258792283847E-2</v>
      </c>
      <c r="F315" s="77"/>
      <c r="G315" s="76"/>
      <c r="H315" s="44"/>
    </row>
    <row r="316" spans="1:8" s="6" customFormat="1" ht="15.75" x14ac:dyDescent="0.2">
      <c r="A316" s="17" t="s">
        <v>2359</v>
      </c>
      <c r="B316" s="17" t="s">
        <v>1467</v>
      </c>
      <c r="C316" s="13">
        <v>9026151.4900000002</v>
      </c>
      <c r="D316" s="13">
        <v>9026151.4900000002</v>
      </c>
      <c r="E316" s="13">
        <v>3.5796024737095089E-2</v>
      </c>
      <c r="F316" s="77"/>
      <c r="G316" s="76"/>
      <c r="H316" s="44"/>
    </row>
    <row r="317" spans="1:8" s="6" customFormat="1" ht="15.75" x14ac:dyDescent="0.2">
      <c r="A317" s="17" t="s">
        <v>213</v>
      </c>
      <c r="B317" s="17" t="s">
        <v>212</v>
      </c>
      <c r="C317" s="13">
        <v>4528775.0037268652</v>
      </c>
      <c r="D317" s="13">
        <v>4528775.0037268652</v>
      </c>
      <c r="E317" s="13">
        <v>1.7960272685623269E-2</v>
      </c>
      <c r="F317" s="77"/>
      <c r="G317" s="76"/>
      <c r="H317" s="44"/>
    </row>
    <row r="318" spans="1:8" s="6" customFormat="1" ht="15.75" x14ac:dyDescent="0.2">
      <c r="A318" s="17" t="s">
        <v>2360</v>
      </c>
      <c r="B318" s="17" t="s">
        <v>1475</v>
      </c>
      <c r="C318" s="13">
        <v>884299.68</v>
      </c>
      <c r="D318" s="13">
        <v>884299.68</v>
      </c>
      <c r="E318" s="13">
        <v>3.5069667571339721E-3</v>
      </c>
      <c r="F318" s="77"/>
      <c r="G318" s="76"/>
      <c r="H318" s="44"/>
    </row>
    <row r="319" spans="1:8" s="6" customFormat="1" ht="15.75" x14ac:dyDescent="0.2">
      <c r="A319" s="17" t="s">
        <v>2361</v>
      </c>
      <c r="B319" s="17" t="s">
        <v>1968</v>
      </c>
      <c r="C319" s="13">
        <v>12663320.980423205</v>
      </c>
      <c r="D319" s="13">
        <v>12663320.980423205</v>
      </c>
      <c r="E319" s="13">
        <v>5.0220357100277759E-2</v>
      </c>
      <c r="F319" s="77"/>
      <c r="G319" s="76"/>
      <c r="H319" s="44"/>
    </row>
    <row r="320" spans="1:8" s="6" customFormat="1" ht="15.75" x14ac:dyDescent="0.2">
      <c r="A320" s="17" t="s">
        <v>2362</v>
      </c>
      <c r="B320" s="17" t="s">
        <v>210</v>
      </c>
      <c r="C320" s="13">
        <v>893718.77</v>
      </c>
      <c r="D320" s="13">
        <v>893718.77</v>
      </c>
      <c r="E320" s="13">
        <v>3.5443211023401728E-3</v>
      </c>
      <c r="F320" s="77"/>
      <c r="G320" s="76"/>
      <c r="H320" s="44"/>
    </row>
    <row r="321" spans="1:8" s="72" customFormat="1" ht="15.75" x14ac:dyDescent="0.2">
      <c r="A321" s="204" t="s">
        <v>209</v>
      </c>
      <c r="B321" s="205"/>
      <c r="C321" s="9">
        <f>SUM(C314:C320)</f>
        <v>33565026.629912183</v>
      </c>
      <c r="D321" s="9">
        <f>SUM(D314:D320)</f>
        <v>33565026.629912183</v>
      </c>
      <c r="E321" s="9">
        <f>SUM(E314:E320)</f>
        <v>0.13311260340320208</v>
      </c>
      <c r="F321" s="112"/>
      <c r="G321" s="112"/>
      <c r="H321" s="113"/>
    </row>
  </sheetData>
  <mergeCells count="27">
    <mergeCell ref="A295:C295"/>
    <mergeCell ref="D295:H295"/>
    <mergeCell ref="A296:C296"/>
    <mergeCell ref="D296:H296"/>
    <mergeCell ref="A297:C297"/>
    <mergeCell ref="D297:H297"/>
    <mergeCell ref="A321:B321"/>
    <mergeCell ref="A288:C288"/>
    <mergeCell ref="D288:H288"/>
    <mergeCell ref="A289:C289"/>
    <mergeCell ref="D289:H289"/>
    <mergeCell ref="A290:C290"/>
    <mergeCell ref="D290:H290"/>
    <mergeCell ref="A291:C291"/>
    <mergeCell ref="D291:H291"/>
    <mergeCell ref="A292:C292"/>
    <mergeCell ref="A293:C293"/>
    <mergeCell ref="D293:H293"/>
    <mergeCell ref="A294:C294"/>
    <mergeCell ref="A298:C298"/>
    <mergeCell ref="D298:H298"/>
    <mergeCell ref="D294:H294"/>
    <mergeCell ref="A4:H4"/>
    <mergeCell ref="B255:H255"/>
    <mergeCell ref="B256:H256"/>
    <mergeCell ref="B257:H257"/>
    <mergeCell ref="D292:H292"/>
  </mergeCells>
  <pageMargins left="1" right="0.7" top="0.42" bottom="0.5" header="0.3" footer="0.3"/>
  <pageSetup paperSize="9" scale="69" fitToHeight="4" orientation="portrait" r:id="rId1"/>
  <rowBreaks count="1" manualBreakCount="1">
    <brk id="130"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E97E5-C706-4653-AC6A-E75EA256ABA4}">
  <sheetPr>
    <pageSetUpPr fitToPage="1"/>
  </sheetPr>
  <dimension ref="A1:J449"/>
  <sheetViews>
    <sheetView zoomScale="80" zoomScaleNormal="80" zoomScaleSheetLayoutView="40" workbookViewId="0"/>
  </sheetViews>
  <sheetFormatPr defaultColWidth="9.140625" defaultRowHeight="12" x14ac:dyDescent="0.2"/>
  <cols>
    <col min="1" max="1" width="46.28515625" style="164" customWidth="1"/>
    <col min="2" max="2" width="17.5703125" style="164" customWidth="1"/>
    <col min="3" max="3" width="14.28515625" style="164" customWidth="1"/>
    <col min="4" max="4" width="67.7109375" style="164" customWidth="1"/>
    <col min="5" max="5" width="17.28515625" style="166" bestFit="1" customWidth="1"/>
    <col min="6" max="6" width="21.42578125" style="166" customWidth="1"/>
    <col min="7" max="7" width="9.7109375" style="167" customWidth="1"/>
    <col min="8" max="8" width="7.28515625" style="168" customWidth="1"/>
    <col min="9" max="9" width="18.5703125" style="151" bestFit="1" customWidth="1"/>
    <col min="10" max="10" width="16.140625" style="151" bestFit="1" customWidth="1"/>
    <col min="11" max="16384" width="9.140625" style="151"/>
  </cols>
  <sheetData>
    <row r="1" spans="1:8" s="118" customFormat="1" ht="15.75" x14ac:dyDescent="0.25">
      <c r="A1" s="1" t="s">
        <v>99</v>
      </c>
      <c r="B1" s="1"/>
      <c r="C1" s="1"/>
      <c r="D1" s="1"/>
      <c r="E1" s="115"/>
      <c r="F1" s="116"/>
      <c r="G1" s="116"/>
      <c r="H1" s="117"/>
    </row>
    <row r="2" spans="1:8" s="118" customFormat="1" ht="15.75" x14ac:dyDescent="0.25">
      <c r="A2" s="1" t="s">
        <v>2472</v>
      </c>
      <c r="B2" s="1"/>
      <c r="C2" s="1"/>
      <c r="D2" s="1"/>
      <c r="E2" s="116"/>
      <c r="F2" s="116"/>
      <c r="G2" s="116"/>
      <c r="H2" s="117"/>
    </row>
    <row r="3" spans="1:8" s="118" customFormat="1" ht="15.75" x14ac:dyDescent="0.25">
      <c r="A3" s="1" t="s">
        <v>3502</v>
      </c>
      <c r="B3" s="1"/>
      <c r="C3" s="1"/>
      <c r="D3" s="1"/>
      <c r="E3" s="115"/>
      <c r="F3" s="115"/>
      <c r="G3" s="116"/>
      <c r="H3" s="117"/>
    </row>
    <row r="4" spans="1:8" s="119" customFormat="1" ht="18.75" x14ac:dyDescent="0.2">
      <c r="A4" s="214"/>
      <c r="B4" s="214"/>
      <c r="C4" s="214"/>
      <c r="D4" s="214"/>
      <c r="E4" s="214"/>
      <c r="F4" s="214"/>
      <c r="G4" s="214"/>
      <c r="H4" s="176"/>
    </row>
    <row r="5" spans="1:8" s="118" customFormat="1" ht="31.5" x14ac:dyDescent="0.2">
      <c r="A5" s="120" t="s">
        <v>15</v>
      </c>
      <c r="B5" s="120" t="s">
        <v>13</v>
      </c>
      <c r="C5" s="120" t="s">
        <v>78</v>
      </c>
      <c r="D5" s="120" t="s">
        <v>79</v>
      </c>
      <c r="E5" s="121" t="s">
        <v>14</v>
      </c>
      <c r="F5" s="121" t="s">
        <v>12</v>
      </c>
      <c r="G5" s="121" t="s">
        <v>0</v>
      </c>
      <c r="H5" s="120" t="s">
        <v>44</v>
      </c>
    </row>
    <row r="6" spans="1:8" s="118" customFormat="1" ht="15.75" x14ac:dyDescent="0.2">
      <c r="A6" s="122" t="s">
        <v>16</v>
      </c>
      <c r="B6" s="122"/>
      <c r="C6" s="122"/>
      <c r="D6" s="177"/>
      <c r="E6" s="124"/>
      <c r="F6" s="125"/>
      <c r="G6" s="126"/>
      <c r="H6" s="127"/>
    </row>
    <row r="7" spans="1:8" s="118" customFormat="1" ht="15.75" x14ac:dyDescent="0.2">
      <c r="A7" s="128" t="s">
        <v>5</v>
      </c>
      <c r="B7" s="128"/>
      <c r="C7" s="128"/>
      <c r="D7" s="129"/>
      <c r="E7" s="130"/>
      <c r="F7" s="125"/>
      <c r="G7" s="126"/>
      <c r="H7" s="127"/>
    </row>
    <row r="8" spans="1:8" s="118" customFormat="1" ht="15.75" x14ac:dyDescent="0.2">
      <c r="A8" s="131" t="s">
        <v>2528</v>
      </c>
      <c r="B8" s="131" t="s">
        <v>202</v>
      </c>
      <c r="C8" s="131"/>
      <c r="D8" s="132"/>
      <c r="E8" s="133">
        <v>65330000</v>
      </c>
      <c r="F8" s="134">
        <v>5973128433</v>
      </c>
      <c r="G8" s="134">
        <v>13.56089890803819</v>
      </c>
      <c r="H8" s="127"/>
    </row>
    <row r="9" spans="1:8" s="118" customFormat="1" ht="15.75" x14ac:dyDescent="0.2">
      <c r="A9" s="131" t="s">
        <v>471</v>
      </c>
      <c r="B9" s="131" t="s">
        <v>470</v>
      </c>
      <c r="C9" s="131"/>
      <c r="D9" s="132"/>
      <c r="E9" s="133">
        <v>48508000</v>
      </c>
      <c r="F9" s="134">
        <v>4701696109.6000004</v>
      </c>
      <c r="G9" s="134">
        <v>10.67436187072858</v>
      </c>
      <c r="H9" s="127"/>
    </row>
    <row r="10" spans="1:8" s="118" customFormat="1" ht="15.75" x14ac:dyDescent="0.2">
      <c r="A10" s="131" t="s">
        <v>2473</v>
      </c>
      <c r="B10" s="131" t="s">
        <v>431</v>
      </c>
      <c r="C10" s="131"/>
      <c r="D10" s="132"/>
      <c r="E10" s="133">
        <v>26050000</v>
      </c>
      <c r="F10" s="134">
        <v>2599792605</v>
      </c>
      <c r="G10" s="134">
        <v>5.9024033455165483</v>
      </c>
      <c r="H10" s="127"/>
    </row>
    <row r="11" spans="1:8" s="118" customFormat="1" ht="15.75" x14ac:dyDescent="0.2">
      <c r="A11" s="131" t="s">
        <v>2529</v>
      </c>
      <c r="B11" s="131" t="s">
        <v>472</v>
      </c>
      <c r="C11" s="131"/>
      <c r="D11" s="132"/>
      <c r="E11" s="133">
        <v>15761200</v>
      </c>
      <c r="F11" s="134">
        <v>1542231843.8800001</v>
      </c>
      <c r="G11" s="134">
        <v>3.5014196281804373</v>
      </c>
      <c r="H11" s="127"/>
    </row>
    <row r="12" spans="1:8" s="118" customFormat="1" ht="15.75" x14ac:dyDescent="0.2">
      <c r="A12" s="131" t="s">
        <v>2475</v>
      </c>
      <c r="B12" s="131" t="s">
        <v>1577</v>
      </c>
      <c r="C12" s="131"/>
      <c r="D12" s="132"/>
      <c r="E12" s="133">
        <v>14500000</v>
      </c>
      <c r="F12" s="134">
        <v>1488780250</v>
      </c>
      <c r="G12" s="134">
        <v>3.3800682966166322</v>
      </c>
      <c r="H12" s="127"/>
    </row>
    <row r="13" spans="1:8" s="118" customFormat="1" ht="15.75" x14ac:dyDescent="0.2">
      <c r="A13" s="131" t="s">
        <v>2530</v>
      </c>
      <c r="B13" s="131" t="s">
        <v>1588</v>
      </c>
      <c r="C13" s="131"/>
      <c r="D13" s="132"/>
      <c r="E13" s="133">
        <v>14000000</v>
      </c>
      <c r="F13" s="134">
        <v>1445161200</v>
      </c>
      <c r="G13" s="134">
        <v>3.2810398221630623</v>
      </c>
      <c r="H13" s="127"/>
    </row>
    <row r="14" spans="1:8" s="118" customFormat="1" ht="15.75" x14ac:dyDescent="0.2">
      <c r="A14" s="131" t="s">
        <v>465</v>
      </c>
      <c r="B14" s="131" t="s">
        <v>464</v>
      </c>
      <c r="C14" s="131"/>
      <c r="D14" s="132"/>
      <c r="E14" s="133">
        <v>14700000</v>
      </c>
      <c r="F14" s="134">
        <v>1412027610</v>
      </c>
      <c r="G14" s="134">
        <v>3.2058165224609811</v>
      </c>
      <c r="H14" s="127"/>
    </row>
    <row r="15" spans="1:8" s="118" customFormat="1" ht="15.75" x14ac:dyDescent="0.2">
      <c r="A15" s="131" t="s">
        <v>2069</v>
      </c>
      <c r="B15" s="131" t="s">
        <v>442</v>
      </c>
      <c r="C15" s="131"/>
      <c r="D15" s="132"/>
      <c r="E15" s="133">
        <v>9915600</v>
      </c>
      <c r="F15" s="134">
        <v>961501850.15999997</v>
      </c>
      <c r="G15" s="134">
        <v>2.1829863897783448</v>
      </c>
      <c r="H15" s="127"/>
    </row>
    <row r="16" spans="1:8" s="118" customFormat="1" ht="15.75" x14ac:dyDescent="0.2">
      <c r="A16" s="131" t="s">
        <v>2476</v>
      </c>
      <c r="B16" s="131" t="s">
        <v>1595</v>
      </c>
      <c r="C16" s="131"/>
      <c r="D16" s="132"/>
      <c r="E16" s="133">
        <v>9500000</v>
      </c>
      <c r="F16" s="134">
        <v>921947450</v>
      </c>
      <c r="G16" s="134">
        <v>2.0931859033906122</v>
      </c>
      <c r="H16" s="127"/>
    </row>
    <row r="17" spans="1:8" s="118" customFormat="1" ht="15.75" x14ac:dyDescent="0.2">
      <c r="A17" s="131" t="s">
        <v>2477</v>
      </c>
      <c r="B17" s="131" t="s">
        <v>659</v>
      </c>
      <c r="C17" s="131"/>
      <c r="D17" s="132"/>
      <c r="E17" s="133">
        <v>9165000</v>
      </c>
      <c r="F17" s="134">
        <v>878797023</v>
      </c>
      <c r="G17" s="134">
        <v>1.9952213452943188</v>
      </c>
      <c r="H17" s="127"/>
    </row>
    <row r="18" spans="1:8" s="118" customFormat="1" ht="15.75" x14ac:dyDescent="0.2">
      <c r="A18" s="131" t="s">
        <v>3216</v>
      </c>
      <c r="B18" s="131" t="s">
        <v>668</v>
      </c>
      <c r="C18" s="131"/>
      <c r="D18" s="132"/>
      <c r="E18" s="133">
        <v>8500000</v>
      </c>
      <c r="F18" s="134">
        <v>827121400</v>
      </c>
      <c r="G18" s="134">
        <v>1.8779020063328373</v>
      </c>
      <c r="H18" s="127"/>
    </row>
    <row r="19" spans="1:8" s="118" customFormat="1" ht="15.75" x14ac:dyDescent="0.2">
      <c r="A19" s="131" t="s">
        <v>3217</v>
      </c>
      <c r="B19" s="131" t="s">
        <v>2478</v>
      </c>
      <c r="C19" s="131"/>
      <c r="D19" s="132"/>
      <c r="E19" s="133">
        <v>6785700</v>
      </c>
      <c r="F19" s="134">
        <v>636206874.89999998</v>
      </c>
      <c r="G19" s="134">
        <v>1.4444681243092545</v>
      </c>
      <c r="H19" s="127"/>
    </row>
    <row r="20" spans="1:8" s="118" customFormat="1" ht="15.75" x14ac:dyDescent="0.2">
      <c r="A20" s="131" t="s">
        <v>3218</v>
      </c>
      <c r="B20" s="131" t="s">
        <v>613</v>
      </c>
      <c r="C20" s="131"/>
      <c r="D20" s="132"/>
      <c r="E20" s="133">
        <v>6000000</v>
      </c>
      <c r="F20" s="134">
        <v>609074400</v>
      </c>
      <c r="G20" s="134">
        <v>1.3828691762006469</v>
      </c>
      <c r="H20" s="127"/>
    </row>
    <row r="21" spans="1:8" s="118" customFormat="1" ht="15.75" x14ac:dyDescent="0.2">
      <c r="A21" s="131" t="s">
        <v>3219</v>
      </c>
      <c r="B21" s="131" t="s">
        <v>436</v>
      </c>
      <c r="C21" s="131"/>
      <c r="D21" s="132"/>
      <c r="E21" s="133">
        <v>4640700</v>
      </c>
      <c r="F21" s="134">
        <v>424762342.85999995</v>
      </c>
      <c r="G21" s="134">
        <v>0.96442489917092267</v>
      </c>
      <c r="H21" s="127"/>
    </row>
    <row r="22" spans="1:8" s="118" customFormat="1" ht="15.75" x14ac:dyDescent="0.2">
      <c r="A22" s="131" t="s">
        <v>2531</v>
      </c>
      <c r="B22" s="131" t="s">
        <v>459</v>
      </c>
      <c r="C22" s="131"/>
      <c r="D22" s="132"/>
      <c r="E22" s="133">
        <v>3425000</v>
      </c>
      <c r="F22" s="134">
        <v>351232380</v>
      </c>
      <c r="G22" s="134">
        <v>0.79748957965677836</v>
      </c>
      <c r="H22" s="127"/>
    </row>
    <row r="23" spans="1:8" s="118" customFormat="1" ht="15.75" x14ac:dyDescent="0.2">
      <c r="A23" s="131" t="s">
        <v>2532</v>
      </c>
      <c r="B23" s="131" t="s">
        <v>444</v>
      </c>
      <c r="C23" s="131"/>
      <c r="D23" s="132"/>
      <c r="E23" s="133">
        <v>3621700</v>
      </c>
      <c r="F23" s="134">
        <v>328144490.67000002</v>
      </c>
      <c r="G23" s="134">
        <v>0.74507306763501835</v>
      </c>
      <c r="H23" s="127"/>
    </row>
    <row r="24" spans="1:8" s="118" customFormat="1" ht="15.75" x14ac:dyDescent="0.2">
      <c r="A24" s="131" t="s">
        <v>5187</v>
      </c>
      <c r="B24" s="131" t="s">
        <v>672</v>
      </c>
      <c r="C24" s="131"/>
      <c r="D24" s="132"/>
      <c r="E24" s="133">
        <v>4965000</v>
      </c>
      <c r="F24" s="134">
        <v>317571826.5</v>
      </c>
      <c r="G24" s="134">
        <v>0.7210699129660143</v>
      </c>
      <c r="H24" s="127"/>
    </row>
    <row r="25" spans="1:8" s="118" customFormat="1" ht="15.75" x14ac:dyDescent="0.2">
      <c r="A25" s="131" t="s">
        <v>5188</v>
      </c>
      <c r="B25" s="131" t="s">
        <v>454</v>
      </c>
      <c r="C25" s="131"/>
      <c r="D25" s="132"/>
      <c r="E25" s="133">
        <v>3515700</v>
      </c>
      <c r="F25" s="134">
        <v>317009965.86000001</v>
      </c>
      <c r="G25" s="134">
        <v>0.71979431888419221</v>
      </c>
      <c r="H25" s="127"/>
    </row>
    <row r="26" spans="1:8" s="118" customFormat="1" ht="15.75" x14ac:dyDescent="0.2">
      <c r="A26" s="131" t="s">
        <v>2533</v>
      </c>
      <c r="B26" s="131" t="s">
        <v>718</v>
      </c>
      <c r="C26" s="131"/>
      <c r="D26" s="132"/>
      <c r="E26" s="133">
        <v>2800000</v>
      </c>
      <c r="F26" s="134">
        <v>280196280</v>
      </c>
      <c r="G26" s="134">
        <v>0.6362160852975195</v>
      </c>
      <c r="H26" s="127"/>
    </row>
    <row r="27" spans="1:8" s="118" customFormat="1" ht="15.75" x14ac:dyDescent="0.2">
      <c r="A27" s="131" t="s">
        <v>2534</v>
      </c>
      <c r="B27" s="131" t="s">
        <v>440</v>
      </c>
      <c r="C27" s="131"/>
      <c r="D27" s="132"/>
      <c r="E27" s="133">
        <v>2442100</v>
      </c>
      <c r="F27" s="134">
        <v>253929802.20999998</v>
      </c>
      <c r="G27" s="134">
        <v>0.5765832133112595</v>
      </c>
      <c r="H27" s="127"/>
    </row>
    <row r="28" spans="1:8" s="118" customFormat="1" ht="15.75" x14ac:dyDescent="0.2">
      <c r="A28" s="131" t="s">
        <v>2535</v>
      </c>
      <c r="B28" s="131" t="s">
        <v>687</v>
      </c>
      <c r="C28" s="131"/>
      <c r="D28" s="132"/>
      <c r="E28" s="133">
        <v>2945000</v>
      </c>
      <c r="F28" s="134">
        <v>195652547.5</v>
      </c>
      <c r="G28" s="134">
        <v>0.44427616789707897</v>
      </c>
      <c r="H28" s="127"/>
    </row>
    <row r="29" spans="1:8" s="118" customFormat="1" ht="15.75" x14ac:dyDescent="0.2">
      <c r="A29" s="131" t="s">
        <v>2536</v>
      </c>
      <c r="B29" s="131" t="s">
        <v>468</v>
      </c>
      <c r="C29" s="131"/>
      <c r="D29" s="135"/>
      <c r="E29" s="133">
        <v>1750900</v>
      </c>
      <c r="F29" s="134">
        <v>183326408.69</v>
      </c>
      <c r="G29" s="134">
        <v>0.41629209391432964</v>
      </c>
      <c r="H29" s="127"/>
    </row>
    <row r="30" spans="1:8" s="118" customFormat="1" ht="15.75" x14ac:dyDescent="0.2">
      <c r="A30" s="131" t="s">
        <v>2537</v>
      </c>
      <c r="B30" s="131" t="s">
        <v>456</v>
      </c>
      <c r="C30" s="131"/>
      <c r="D30" s="132"/>
      <c r="E30" s="133">
        <v>1543000</v>
      </c>
      <c r="F30" s="134">
        <v>170402748</v>
      </c>
      <c r="G30" s="134">
        <v>0.38695146401784475</v>
      </c>
      <c r="H30" s="127"/>
    </row>
    <row r="31" spans="1:8" s="118" customFormat="1" ht="15.75" x14ac:dyDescent="0.2">
      <c r="A31" s="131" t="s">
        <v>2538</v>
      </c>
      <c r="B31" s="131" t="s">
        <v>2077</v>
      </c>
      <c r="C31" s="131"/>
      <c r="D31" s="132"/>
      <c r="E31" s="133">
        <v>2500000</v>
      </c>
      <c r="F31" s="134">
        <v>168783500</v>
      </c>
      <c r="G31" s="134">
        <v>0.38327527989182658</v>
      </c>
      <c r="H31" s="127"/>
    </row>
    <row r="32" spans="1:8" s="118" customFormat="1" ht="15.75" x14ac:dyDescent="0.2">
      <c r="A32" s="131" t="s">
        <v>2539</v>
      </c>
      <c r="B32" s="131" t="s">
        <v>2479</v>
      </c>
      <c r="C32" s="131"/>
      <c r="D32" s="132"/>
      <c r="E32" s="133">
        <v>2500000</v>
      </c>
      <c r="F32" s="134">
        <v>162517500</v>
      </c>
      <c r="G32" s="134">
        <v>0.36904955922789495</v>
      </c>
      <c r="H32" s="127"/>
    </row>
    <row r="33" spans="1:8" s="118" customFormat="1" ht="15.75" x14ac:dyDescent="0.2">
      <c r="A33" s="131" t="s">
        <v>2540</v>
      </c>
      <c r="B33" s="131" t="s">
        <v>158</v>
      </c>
      <c r="C33" s="131"/>
      <c r="D33" s="132"/>
      <c r="E33" s="133">
        <v>1500000</v>
      </c>
      <c r="F33" s="134">
        <v>154974000</v>
      </c>
      <c r="G33" s="134">
        <v>0.35192352606026511</v>
      </c>
      <c r="H33" s="127"/>
    </row>
    <row r="34" spans="1:8" s="118" customFormat="1" ht="15.75" x14ac:dyDescent="0.2">
      <c r="A34" s="131" t="s">
        <v>2541</v>
      </c>
      <c r="B34" s="131" t="s">
        <v>457</v>
      </c>
      <c r="C34" s="131"/>
      <c r="D34" s="132"/>
      <c r="E34" s="133">
        <v>1500000</v>
      </c>
      <c r="F34" s="134">
        <v>148428900</v>
      </c>
      <c r="G34" s="134">
        <v>0.33706416373701276</v>
      </c>
      <c r="H34" s="127"/>
    </row>
    <row r="35" spans="1:8" s="118" customFormat="1" ht="15.75" x14ac:dyDescent="0.2">
      <c r="A35" s="131" t="s">
        <v>2542</v>
      </c>
      <c r="B35" s="131" t="s">
        <v>428</v>
      </c>
      <c r="C35" s="131"/>
      <c r="D35" s="132"/>
      <c r="E35" s="133">
        <v>1430000</v>
      </c>
      <c r="F35" s="134">
        <v>136530680</v>
      </c>
      <c r="G35" s="134">
        <v>0.31005159525344989</v>
      </c>
      <c r="H35" s="127"/>
    </row>
    <row r="36" spans="1:8" s="118" customFormat="1" ht="15.75" x14ac:dyDescent="0.2">
      <c r="A36" s="131" t="s">
        <v>2543</v>
      </c>
      <c r="B36" s="131" t="s">
        <v>453</v>
      </c>
      <c r="C36" s="131"/>
      <c r="D36" s="132"/>
      <c r="E36" s="133">
        <v>1034500</v>
      </c>
      <c r="F36" s="134">
        <v>119954619.90000001</v>
      </c>
      <c r="G36" s="134">
        <v>0.27241891081502939</v>
      </c>
      <c r="H36" s="127"/>
    </row>
    <row r="37" spans="1:8" s="118" customFormat="1" ht="15.75" x14ac:dyDescent="0.2">
      <c r="A37" s="131" t="s">
        <v>2544</v>
      </c>
      <c r="B37" s="131" t="s">
        <v>683</v>
      </c>
      <c r="C37" s="131"/>
      <c r="D37" s="132"/>
      <c r="E37" s="133">
        <v>1606000</v>
      </c>
      <c r="F37" s="134">
        <v>111144675.39999999</v>
      </c>
      <c r="G37" s="134">
        <v>0.25241766448216291</v>
      </c>
      <c r="H37" s="127"/>
    </row>
    <row r="38" spans="1:8" s="118" customFormat="1" ht="15.75" x14ac:dyDescent="0.2">
      <c r="A38" s="131" t="s">
        <v>2545</v>
      </c>
      <c r="B38" s="131" t="s">
        <v>679</v>
      </c>
      <c r="C38" s="131"/>
      <c r="D38" s="132"/>
      <c r="E38" s="133">
        <v>1606000</v>
      </c>
      <c r="F38" s="134">
        <v>102582768.2</v>
      </c>
      <c r="G38" s="134">
        <v>0.23297953805737753</v>
      </c>
      <c r="H38" s="127"/>
    </row>
    <row r="39" spans="1:8" s="118" customFormat="1" ht="15.75" x14ac:dyDescent="0.2">
      <c r="A39" s="131" t="s">
        <v>5189</v>
      </c>
      <c r="B39" s="131" t="s">
        <v>691</v>
      </c>
      <c r="C39" s="131"/>
      <c r="D39" s="132"/>
      <c r="E39" s="133">
        <v>1481000</v>
      </c>
      <c r="F39" s="134">
        <v>98257537.399999991</v>
      </c>
      <c r="G39" s="134">
        <v>0.2231599521703948</v>
      </c>
      <c r="H39" s="127"/>
    </row>
    <row r="40" spans="1:8" s="118" customFormat="1" ht="15.75" x14ac:dyDescent="0.2">
      <c r="A40" s="131" t="s">
        <v>2149</v>
      </c>
      <c r="B40" s="131" t="s">
        <v>450</v>
      </c>
      <c r="C40" s="131"/>
      <c r="D40" s="132"/>
      <c r="E40" s="133">
        <v>1000000</v>
      </c>
      <c r="F40" s="134">
        <v>97950100</v>
      </c>
      <c r="G40" s="134">
        <v>0.22246197601749898</v>
      </c>
      <c r="H40" s="127"/>
    </row>
    <row r="41" spans="1:8" s="118" customFormat="1" ht="15.75" x14ac:dyDescent="0.2">
      <c r="A41" s="131" t="s">
        <v>2546</v>
      </c>
      <c r="B41" s="131" t="s">
        <v>1591</v>
      </c>
      <c r="C41" s="131"/>
      <c r="D41" s="132"/>
      <c r="E41" s="133">
        <v>1000000</v>
      </c>
      <c r="F41" s="134">
        <v>96451600</v>
      </c>
      <c r="G41" s="134">
        <v>0.21905992647793598</v>
      </c>
      <c r="H41" s="127"/>
    </row>
    <row r="42" spans="1:8" s="118" customFormat="1" ht="15.75" x14ac:dyDescent="0.2">
      <c r="A42" s="131" t="s">
        <v>2547</v>
      </c>
      <c r="B42" s="131" t="s">
        <v>420</v>
      </c>
      <c r="C42" s="131"/>
      <c r="D42" s="132"/>
      <c r="E42" s="133">
        <v>810000</v>
      </c>
      <c r="F42" s="134">
        <v>84555171</v>
      </c>
      <c r="G42" s="134">
        <v>0.19205142410763662</v>
      </c>
      <c r="H42" s="127"/>
    </row>
    <row r="43" spans="1:8" s="118" customFormat="1" ht="15.75" x14ac:dyDescent="0.2">
      <c r="A43" s="131" t="s">
        <v>2548</v>
      </c>
      <c r="B43" s="131" t="s">
        <v>418</v>
      </c>
      <c r="C43" s="131"/>
      <c r="D43" s="132"/>
      <c r="E43" s="133">
        <v>527600</v>
      </c>
      <c r="F43" s="134">
        <v>58467313</v>
      </c>
      <c r="G43" s="134">
        <v>0.13282407322536485</v>
      </c>
      <c r="H43" s="127"/>
    </row>
    <row r="44" spans="1:8" s="118" customFormat="1" ht="15.75" x14ac:dyDescent="0.2">
      <c r="A44" s="131" t="s">
        <v>2549</v>
      </c>
      <c r="B44" s="131" t="s">
        <v>439</v>
      </c>
      <c r="C44" s="131"/>
      <c r="D44" s="132"/>
      <c r="E44" s="133">
        <v>500000</v>
      </c>
      <c r="F44" s="134">
        <v>51605750</v>
      </c>
      <c r="G44" s="134">
        <v>0.11724624389948413</v>
      </c>
      <c r="H44" s="127"/>
    </row>
    <row r="45" spans="1:8" s="118" customFormat="1" ht="15.75" x14ac:dyDescent="0.2">
      <c r="A45" s="131" t="s">
        <v>2550</v>
      </c>
      <c r="B45" s="131" t="s">
        <v>461</v>
      </c>
      <c r="C45" s="131"/>
      <c r="D45" s="132"/>
      <c r="E45" s="133">
        <v>500000</v>
      </c>
      <c r="F45" s="134">
        <v>51250200</v>
      </c>
      <c r="G45" s="134">
        <v>0.11643903755060749</v>
      </c>
      <c r="H45" s="127"/>
    </row>
    <row r="46" spans="1:8" s="118" customFormat="1" ht="15.75" x14ac:dyDescent="0.2">
      <c r="A46" s="131" t="s">
        <v>2551</v>
      </c>
      <c r="B46" s="131" t="s">
        <v>429</v>
      </c>
      <c r="C46" s="131"/>
      <c r="D46" s="132"/>
      <c r="E46" s="133">
        <v>711000</v>
      </c>
      <c r="F46" s="134">
        <v>50918478.299999997</v>
      </c>
      <c r="G46" s="134">
        <v>0.11568592867056209</v>
      </c>
      <c r="H46" s="127"/>
    </row>
    <row r="47" spans="1:8" s="118" customFormat="1" ht="15.75" x14ac:dyDescent="0.2">
      <c r="A47" s="131" t="s">
        <v>2552</v>
      </c>
      <c r="B47" s="131" t="s">
        <v>433</v>
      </c>
      <c r="C47" s="131"/>
      <c r="D47" s="132"/>
      <c r="E47" s="133">
        <v>507500</v>
      </c>
      <c r="F47" s="134">
        <v>37662437.75</v>
      </c>
      <c r="G47" s="134">
        <v>8.5590695671192318E-2</v>
      </c>
      <c r="H47" s="127"/>
    </row>
    <row r="48" spans="1:8" s="118" customFormat="1" ht="15.75" x14ac:dyDescent="0.2">
      <c r="A48" s="131" t="s">
        <v>2553</v>
      </c>
      <c r="B48" s="131" t="s">
        <v>681</v>
      </c>
      <c r="C48" s="131"/>
      <c r="D48" s="132"/>
      <c r="E48" s="133">
        <v>501500</v>
      </c>
      <c r="F48" s="134">
        <v>37167669.5</v>
      </c>
      <c r="G48" s="134">
        <v>8.4467421665784984E-2</v>
      </c>
      <c r="H48" s="127"/>
    </row>
    <row r="49" spans="1:8" s="118" customFormat="1" ht="15.75" x14ac:dyDescent="0.2">
      <c r="A49" s="131" t="s">
        <v>2554</v>
      </c>
      <c r="B49" s="131" t="s">
        <v>1587</v>
      </c>
      <c r="C49" s="131"/>
      <c r="D49" s="132"/>
      <c r="E49" s="133">
        <v>334500</v>
      </c>
      <c r="F49" s="134">
        <v>34304011.950000003</v>
      </c>
      <c r="G49" s="134">
        <v>7.7966050394885078E-2</v>
      </c>
      <c r="H49" s="127"/>
    </row>
    <row r="50" spans="1:8" s="118" customFormat="1" ht="15.75" x14ac:dyDescent="0.2">
      <c r="A50" s="131" t="s">
        <v>2555</v>
      </c>
      <c r="B50" s="131" t="s">
        <v>2480</v>
      </c>
      <c r="C50" s="131"/>
      <c r="D50" s="132"/>
      <c r="E50" s="133">
        <v>567200</v>
      </c>
      <c r="F50" s="134">
        <v>33511083.52</v>
      </c>
      <c r="G50" s="134">
        <v>7.616586234003829E-2</v>
      </c>
      <c r="H50" s="127"/>
    </row>
    <row r="51" spans="1:8" s="118" customFormat="1" ht="15.75" x14ac:dyDescent="0.2">
      <c r="A51" s="131" t="s">
        <v>2556</v>
      </c>
      <c r="B51" s="131" t="s">
        <v>455</v>
      </c>
      <c r="C51" s="131"/>
      <c r="D51" s="132"/>
      <c r="E51" s="133">
        <v>289494</v>
      </c>
      <c r="F51" s="134">
        <v>31311439.440000001</v>
      </c>
      <c r="G51" s="134">
        <v>7.1172003061048358E-2</v>
      </c>
      <c r="H51" s="127"/>
    </row>
    <row r="52" spans="1:8" s="118" customFormat="1" ht="15.75" x14ac:dyDescent="0.2">
      <c r="A52" s="131" t="s">
        <v>2481</v>
      </c>
      <c r="B52" s="131" t="s">
        <v>704</v>
      </c>
      <c r="C52" s="131"/>
      <c r="D52" s="132"/>
      <c r="E52" s="133">
        <v>510200</v>
      </c>
      <c r="F52" s="134">
        <v>31283219.119999997</v>
      </c>
      <c r="G52" s="134">
        <v>7.1107934374587012E-2</v>
      </c>
      <c r="H52" s="127"/>
    </row>
    <row r="53" spans="1:8" s="118" customFormat="1" ht="15.75" x14ac:dyDescent="0.2">
      <c r="A53" s="131" t="s">
        <v>2557</v>
      </c>
      <c r="B53" s="131" t="s">
        <v>1586</v>
      </c>
      <c r="C53" s="131"/>
      <c r="D53" s="132"/>
      <c r="E53" s="133">
        <v>300000</v>
      </c>
      <c r="F53" s="134">
        <v>30615630</v>
      </c>
      <c r="G53" s="134">
        <v>6.9592304572576175E-2</v>
      </c>
      <c r="H53" s="127"/>
    </row>
    <row r="54" spans="1:8" s="118" customFormat="1" ht="15.75" x14ac:dyDescent="0.2">
      <c r="A54" s="131" t="s">
        <v>2558</v>
      </c>
      <c r="B54" s="131" t="s">
        <v>705</v>
      </c>
      <c r="C54" s="131"/>
      <c r="D54" s="132"/>
      <c r="E54" s="133">
        <v>485800</v>
      </c>
      <c r="F54" s="134">
        <v>28690473.559999999</v>
      </c>
      <c r="G54" s="134">
        <v>6.52216154966411E-2</v>
      </c>
      <c r="H54" s="127"/>
    </row>
    <row r="55" spans="1:8" s="118" customFormat="1" ht="15.75" x14ac:dyDescent="0.2">
      <c r="A55" s="131" t="s">
        <v>2559</v>
      </c>
      <c r="B55" s="131" t="s">
        <v>466</v>
      </c>
      <c r="C55" s="131"/>
      <c r="D55" s="132"/>
      <c r="E55" s="133">
        <v>200000</v>
      </c>
      <c r="F55" s="134">
        <v>21761060</v>
      </c>
      <c r="G55" s="134">
        <v>4.9489744818469988E-2</v>
      </c>
      <c r="H55" s="127"/>
    </row>
    <row r="56" spans="1:8" s="118" customFormat="1" ht="15.75" x14ac:dyDescent="0.2">
      <c r="A56" s="131" t="s">
        <v>2560</v>
      </c>
      <c r="B56" s="131" t="s">
        <v>416</v>
      </c>
      <c r="C56" s="131"/>
      <c r="D56" s="132"/>
      <c r="E56" s="133">
        <v>126300</v>
      </c>
      <c r="F56" s="134">
        <v>13076824.140000001</v>
      </c>
      <c r="G56" s="134">
        <v>2.9773895229568248E-2</v>
      </c>
      <c r="H56" s="127"/>
    </row>
    <row r="57" spans="1:8" s="118" customFormat="1" ht="15.75" x14ac:dyDescent="0.2">
      <c r="A57" s="131" t="s">
        <v>2561</v>
      </c>
      <c r="B57" s="131" t="s">
        <v>425</v>
      </c>
      <c r="C57" s="131"/>
      <c r="D57" s="132"/>
      <c r="E57" s="133">
        <v>87000</v>
      </c>
      <c r="F57" s="134">
        <v>8842680</v>
      </c>
      <c r="G57" s="134">
        <v>2.0161103690075243E-2</v>
      </c>
      <c r="H57" s="127"/>
    </row>
    <row r="58" spans="1:8" s="118" customFormat="1" ht="15.75" x14ac:dyDescent="0.2">
      <c r="A58" s="131" t="s">
        <v>2562</v>
      </c>
      <c r="B58" s="131" t="s">
        <v>662</v>
      </c>
      <c r="C58" s="131"/>
      <c r="D58" s="132"/>
      <c r="E58" s="133">
        <v>50000</v>
      </c>
      <c r="F58" s="134">
        <v>5103165</v>
      </c>
      <c r="G58" s="134">
        <v>1.1671270334093375E-2</v>
      </c>
      <c r="H58" s="127"/>
    </row>
    <row r="59" spans="1:8" s="118" customFormat="1" ht="15.75" x14ac:dyDescent="0.2">
      <c r="A59" s="131" t="s">
        <v>2563</v>
      </c>
      <c r="B59" s="131" t="s">
        <v>2482</v>
      </c>
      <c r="C59" s="131"/>
      <c r="D59" s="132"/>
      <c r="E59" s="133">
        <v>67200</v>
      </c>
      <c r="F59" s="134">
        <v>4122034.5599999996</v>
      </c>
      <c r="G59" s="134">
        <v>9.4438066292864206E-3</v>
      </c>
      <c r="H59" s="127"/>
    </row>
    <row r="60" spans="1:8" s="118" customFormat="1" ht="15.75" x14ac:dyDescent="0.2">
      <c r="A60" s="131" t="s">
        <v>2564</v>
      </c>
      <c r="B60" s="131" t="s">
        <v>424</v>
      </c>
      <c r="C60" s="131"/>
      <c r="D60" s="132"/>
      <c r="E60" s="133">
        <v>36000</v>
      </c>
      <c r="F60" s="134">
        <v>3812997.6</v>
      </c>
      <c r="G60" s="134">
        <v>8.7421989899965045E-3</v>
      </c>
      <c r="H60" s="127"/>
    </row>
    <row r="61" spans="1:8" s="118" customFormat="1" ht="15.75" x14ac:dyDescent="0.2">
      <c r="A61" s="131" t="s">
        <v>2565</v>
      </c>
      <c r="B61" s="131" t="s">
        <v>445</v>
      </c>
      <c r="C61" s="131"/>
      <c r="D61" s="132"/>
      <c r="E61" s="133">
        <v>18900</v>
      </c>
      <c r="F61" s="134">
        <v>1978096.6800000002</v>
      </c>
      <c r="G61" s="134" t="s">
        <v>489</v>
      </c>
      <c r="H61" s="127"/>
    </row>
    <row r="62" spans="1:8" s="118" customFormat="1" ht="15.75" x14ac:dyDescent="0.2">
      <c r="A62" s="131" t="s">
        <v>2566</v>
      </c>
      <c r="B62" s="131" t="s">
        <v>427</v>
      </c>
      <c r="C62" s="131"/>
      <c r="D62" s="132"/>
      <c r="E62" s="133">
        <v>1600</v>
      </c>
      <c r="F62" s="134">
        <v>169482.87999999998</v>
      </c>
      <c r="G62" s="134" t="s">
        <v>489</v>
      </c>
      <c r="H62" s="127"/>
    </row>
    <row r="63" spans="1:8" s="118" customFormat="1" ht="15.75" x14ac:dyDescent="0.2">
      <c r="A63" s="136"/>
      <c r="B63" s="136"/>
      <c r="C63" s="136"/>
      <c r="D63" s="138"/>
      <c r="E63" s="139"/>
      <c r="F63" s="140"/>
      <c r="G63" s="140"/>
      <c r="H63" s="127"/>
    </row>
    <row r="64" spans="1:8" s="118" customFormat="1" ht="15.75" x14ac:dyDescent="0.2">
      <c r="A64" s="144" t="s">
        <v>4</v>
      </c>
      <c r="B64" s="144"/>
      <c r="C64" s="144"/>
      <c r="D64" s="152"/>
      <c r="E64" s="139"/>
      <c r="F64" s="125"/>
      <c r="G64" s="126"/>
      <c r="H64" s="127"/>
    </row>
    <row r="65" spans="1:8" s="118" customFormat="1" ht="15.75" x14ac:dyDescent="0.2">
      <c r="A65" s="131" t="s">
        <v>2483</v>
      </c>
      <c r="B65" s="131" t="s">
        <v>965</v>
      </c>
      <c r="C65" s="131"/>
      <c r="D65" s="132"/>
      <c r="E65" s="133">
        <v>10000000</v>
      </c>
      <c r="F65" s="134">
        <v>1013651000</v>
      </c>
      <c r="G65" s="134">
        <v>2.301781286624494</v>
      </c>
      <c r="H65" s="127"/>
    </row>
    <row r="66" spans="1:8" s="118" customFormat="1" ht="15.75" x14ac:dyDescent="0.2">
      <c r="A66" s="131" t="s">
        <v>2484</v>
      </c>
      <c r="B66" s="131" t="s">
        <v>982</v>
      </c>
      <c r="C66" s="131"/>
      <c r="D66" s="132"/>
      <c r="E66" s="133">
        <v>10066100</v>
      </c>
      <c r="F66" s="134">
        <v>978968489.39999998</v>
      </c>
      <c r="G66" s="134">
        <v>2.2230414673267842</v>
      </c>
      <c r="H66" s="127"/>
    </row>
    <row r="67" spans="1:8" s="118" customFormat="1" ht="15.75" x14ac:dyDescent="0.2">
      <c r="A67" s="131" t="s">
        <v>2485</v>
      </c>
      <c r="B67" s="131" t="s">
        <v>796</v>
      </c>
      <c r="C67" s="131"/>
      <c r="D67" s="132"/>
      <c r="E67" s="133">
        <v>7500000</v>
      </c>
      <c r="F67" s="134">
        <v>750441750</v>
      </c>
      <c r="G67" s="134">
        <v>1.7042164499403332</v>
      </c>
      <c r="H67" s="127"/>
    </row>
    <row r="68" spans="1:8" s="118" customFormat="1" ht="15.75" x14ac:dyDescent="0.2">
      <c r="A68" s="131" t="s">
        <v>2486</v>
      </c>
      <c r="B68" s="131" t="s">
        <v>740</v>
      </c>
      <c r="C68" s="131"/>
      <c r="D68" s="132"/>
      <c r="E68" s="133">
        <v>6693100</v>
      </c>
      <c r="F68" s="134">
        <v>654362969.08000004</v>
      </c>
      <c r="G68" s="134">
        <v>1.4860884737036579</v>
      </c>
      <c r="H68" s="127"/>
    </row>
    <row r="69" spans="1:8" s="118" customFormat="1" ht="15.75" x14ac:dyDescent="0.2">
      <c r="A69" s="131" t="s">
        <v>2487</v>
      </c>
      <c r="B69" s="131" t="s">
        <v>751</v>
      </c>
      <c r="C69" s="131"/>
      <c r="D69" s="132"/>
      <c r="E69" s="133">
        <v>5500000</v>
      </c>
      <c r="F69" s="134">
        <v>554802600</v>
      </c>
      <c r="G69" s="134">
        <v>1.2600562362746732</v>
      </c>
      <c r="H69" s="127"/>
    </row>
    <row r="70" spans="1:8" s="118" customFormat="1" ht="15.75" x14ac:dyDescent="0.2">
      <c r="A70" s="131" t="s">
        <v>2488</v>
      </c>
      <c r="B70" s="131" t="s">
        <v>1010</v>
      </c>
      <c r="C70" s="131"/>
      <c r="D70" s="132"/>
      <c r="E70" s="133">
        <v>5000000</v>
      </c>
      <c r="F70" s="134">
        <v>502558500</v>
      </c>
      <c r="G70" s="134">
        <v>1.1414462820872311</v>
      </c>
      <c r="H70" s="127"/>
    </row>
    <row r="71" spans="1:8" s="118" customFormat="1" ht="15.75" x14ac:dyDescent="0.2">
      <c r="A71" s="131" t="s">
        <v>2489</v>
      </c>
      <c r="B71" s="131" t="s">
        <v>1062</v>
      </c>
      <c r="C71" s="131"/>
      <c r="D71" s="132"/>
      <c r="E71" s="133">
        <v>5000000</v>
      </c>
      <c r="F71" s="134">
        <v>499965500</v>
      </c>
      <c r="G71" s="134">
        <v>1.1355593855533059</v>
      </c>
      <c r="H71" s="127"/>
    </row>
    <row r="72" spans="1:8" s="118" customFormat="1" ht="15.75" x14ac:dyDescent="0.2">
      <c r="A72" s="131" t="s">
        <v>2490</v>
      </c>
      <c r="B72" s="131" t="s">
        <v>1651</v>
      </c>
      <c r="C72" s="131"/>
      <c r="D72" s="132"/>
      <c r="E72" s="133">
        <v>3500000</v>
      </c>
      <c r="F72" s="134">
        <v>350992250</v>
      </c>
      <c r="G72" s="134">
        <v>0.79734492004132751</v>
      </c>
      <c r="H72" s="127"/>
    </row>
    <row r="73" spans="1:8" s="118" customFormat="1" ht="15.75" x14ac:dyDescent="0.2">
      <c r="A73" s="131" t="s">
        <v>2491</v>
      </c>
      <c r="B73" s="131" t="s">
        <v>816</v>
      </c>
      <c r="C73" s="131"/>
      <c r="D73" s="132"/>
      <c r="E73" s="133">
        <v>3199000</v>
      </c>
      <c r="F73" s="134">
        <v>318602485.60000002</v>
      </c>
      <c r="G73" s="134">
        <v>0.72381033007564644</v>
      </c>
      <c r="H73" s="127"/>
    </row>
    <row r="74" spans="1:8" s="118" customFormat="1" ht="15.75" x14ac:dyDescent="0.2">
      <c r="A74" s="131" t="s">
        <v>5190</v>
      </c>
      <c r="B74" s="131" t="s">
        <v>615</v>
      </c>
      <c r="C74" s="131"/>
      <c r="D74" s="132"/>
      <c r="E74" s="133">
        <v>3000000</v>
      </c>
      <c r="F74" s="134">
        <v>312420900</v>
      </c>
      <c r="G74" s="134">
        <v>0.70977625570510972</v>
      </c>
      <c r="H74" s="127"/>
    </row>
    <row r="75" spans="1:8" s="118" customFormat="1" ht="15.75" x14ac:dyDescent="0.2">
      <c r="A75" s="131" t="s">
        <v>2492</v>
      </c>
      <c r="B75" s="131" t="s">
        <v>2493</v>
      </c>
      <c r="C75" s="131"/>
      <c r="D75" s="132"/>
      <c r="E75" s="133">
        <v>3000000</v>
      </c>
      <c r="F75" s="134">
        <v>301936500</v>
      </c>
      <c r="G75" s="134">
        <v>0.68597348747515041</v>
      </c>
      <c r="H75" s="127"/>
    </row>
    <row r="76" spans="1:8" s="118" customFormat="1" ht="15.75" x14ac:dyDescent="0.2">
      <c r="A76" s="131" t="s">
        <v>5191</v>
      </c>
      <c r="B76" s="131" t="s">
        <v>964</v>
      </c>
      <c r="C76" s="131"/>
      <c r="D76" s="132"/>
      <c r="E76" s="133">
        <v>3000000</v>
      </c>
      <c r="F76" s="134">
        <v>301772700</v>
      </c>
      <c r="G76" s="134">
        <v>0.68560161178974477</v>
      </c>
      <c r="H76" s="127"/>
    </row>
    <row r="77" spans="1:8" s="118" customFormat="1" ht="15.75" x14ac:dyDescent="0.2">
      <c r="A77" s="131" t="s">
        <v>2494</v>
      </c>
      <c r="B77" s="131" t="s">
        <v>1639</v>
      </c>
      <c r="C77" s="131"/>
      <c r="D77" s="132"/>
      <c r="E77" s="133">
        <v>3000000</v>
      </c>
      <c r="F77" s="134">
        <v>296795700</v>
      </c>
      <c r="G77" s="134">
        <v>0.67430231211780289</v>
      </c>
      <c r="H77" s="127"/>
    </row>
    <row r="78" spans="1:8" s="118" customFormat="1" ht="15.75" x14ac:dyDescent="0.2">
      <c r="A78" s="131" t="s">
        <v>5192</v>
      </c>
      <c r="B78" s="131" t="s">
        <v>978</v>
      </c>
      <c r="C78" s="131"/>
      <c r="D78" s="135"/>
      <c r="E78" s="133">
        <v>3000000</v>
      </c>
      <c r="F78" s="134">
        <v>296493300</v>
      </c>
      <c r="G78" s="134">
        <v>0.67361577239089998</v>
      </c>
      <c r="H78" s="127"/>
    </row>
    <row r="79" spans="1:8" s="118" customFormat="1" ht="15.75" x14ac:dyDescent="0.2">
      <c r="A79" s="131" t="s">
        <v>5193</v>
      </c>
      <c r="B79" s="131" t="s">
        <v>901</v>
      </c>
      <c r="C79" s="131"/>
      <c r="D79" s="132"/>
      <c r="E79" s="133">
        <v>2638300</v>
      </c>
      <c r="F79" s="134">
        <v>268407714.32999995</v>
      </c>
      <c r="G79" s="134">
        <v>0.6098529737275834</v>
      </c>
      <c r="H79" s="127"/>
    </row>
    <row r="80" spans="1:8" s="118" customFormat="1" ht="15.75" x14ac:dyDescent="0.2">
      <c r="A80" s="131" t="s">
        <v>5194</v>
      </c>
      <c r="B80" s="131" t="s">
        <v>898</v>
      </c>
      <c r="C80" s="131"/>
      <c r="D80" s="132"/>
      <c r="E80" s="133">
        <v>2500000</v>
      </c>
      <c r="F80" s="134">
        <v>254481000</v>
      </c>
      <c r="G80" s="134">
        <v>0.57823510781233389</v>
      </c>
      <c r="H80" s="127"/>
    </row>
    <row r="81" spans="1:8" s="118" customFormat="1" ht="15.75" x14ac:dyDescent="0.2">
      <c r="A81" s="131" t="s">
        <v>5195</v>
      </c>
      <c r="B81" s="131" t="s">
        <v>1778</v>
      </c>
      <c r="C81" s="131"/>
      <c r="D81" s="132"/>
      <c r="E81" s="133">
        <v>2500000</v>
      </c>
      <c r="F81" s="134">
        <v>251551500</v>
      </c>
      <c r="G81" s="134">
        <v>0.57158425420796288</v>
      </c>
      <c r="H81" s="127"/>
    </row>
    <row r="82" spans="1:8" s="118" customFormat="1" ht="15.75" x14ac:dyDescent="0.2">
      <c r="A82" s="131" t="s">
        <v>5196</v>
      </c>
      <c r="B82" s="131" t="s">
        <v>863</v>
      </c>
      <c r="C82" s="131"/>
      <c r="D82" s="132"/>
      <c r="E82" s="133">
        <v>2500000</v>
      </c>
      <c r="F82" s="134">
        <v>251233000</v>
      </c>
      <c r="G82" s="134">
        <v>0.5708611625974519</v>
      </c>
      <c r="H82" s="127"/>
    </row>
    <row r="83" spans="1:8" s="118" customFormat="1" ht="15.75" x14ac:dyDescent="0.2">
      <c r="A83" s="131" t="s">
        <v>3220</v>
      </c>
      <c r="B83" s="131" t="s">
        <v>1620</v>
      </c>
      <c r="C83" s="131"/>
      <c r="D83" s="132"/>
      <c r="E83" s="133">
        <v>2500000</v>
      </c>
      <c r="F83" s="134">
        <v>250721500</v>
      </c>
      <c r="G83" s="134">
        <v>0.56969990244430779</v>
      </c>
      <c r="H83" s="127"/>
    </row>
    <row r="84" spans="1:8" s="118" customFormat="1" ht="15.75" x14ac:dyDescent="0.2">
      <c r="A84" s="131" t="s">
        <v>2495</v>
      </c>
      <c r="B84" s="131" t="s">
        <v>1063</v>
      </c>
      <c r="C84" s="131"/>
      <c r="D84" s="132"/>
      <c r="E84" s="133">
        <v>2500000</v>
      </c>
      <c r="F84" s="134">
        <v>250148500</v>
      </c>
      <c r="G84" s="134">
        <v>0.56839901863638675</v>
      </c>
      <c r="H84" s="127"/>
    </row>
    <row r="85" spans="1:8" s="118" customFormat="1" ht="15.75" x14ac:dyDescent="0.2">
      <c r="A85" s="131" t="s">
        <v>5197</v>
      </c>
      <c r="B85" s="131" t="s">
        <v>803</v>
      </c>
      <c r="C85" s="131"/>
      <c r="D85" s="132"/>
      <c r="E85" s="133">
        <v>2500000</v>
      </c>
      <c r="F85" s="134">
        <v>249689500</v>
      </c>
      <c r="G85" s="134">
        <v>0.56735694940805226</v>
      </c>
      <c r="H85" s="127"/>
    </row>
    <row r="86" spans="1:8" s="118" customFormat="1" ht="15.75" x14ac:dyDescent="0.2">
      <c r="A86" s="131" t="s">
        <v>5198</v>
      </c>
      <c r="B86" s="131" t="s">
        <v>1014</v>
      </c>
      <c r="C86" s="131"/>
      <c r="D86" s="132"/>
      <c r="E86" s="133">
        <v>2500000</v>
      </c>
      <c r="F86" s="134">
        <v>247453000</v>
      </c>
      <c r="G86" s="134">
        <v>0.56227941601116693</v>
      </c>
      <c r="H86" s="127"/>
    </row>
    <row r="87" spans="1:8" s="118" customFormat="1" ht="15.75" x14ac:dyDescent="0.2">
      <c r="A87" s="131" t="s">
        <v>5199</v>
      </c>
      <c r="B87" s="131" t="s">
        <v>1798</v>
      </c>
      <c r="C87" s="131"/>
      <c r="D87" s="132"/>
      <c r="E87" s="133">
        <v>2000000</v>
      </c>
      <c r="F87" s="134">
        <v>201476800</v>
      </c>
      <c r="G87" s="134">
        <v>0.457899496063983</v>
      </c>
      <c r="H87" s="127"/>
    </row>
    <row r="88" spans="1:8" s="118" customFormat="1" ht="15.75" x14ac:dyDescent="0.2">
      <c r="A88" s="131" t="s">
        <v>5200</v>
      </c>
      <c r="B88" s="131" t="s">
        <v>386</v>
      </c>
      <c r="C88" s="131"/>
      <c r="D88" s="132"/>
      <c r="E88" s="133">
        <v>2000000</v>
      </c>
      <c r="F88" s="134">
        <v>201186000</v>
      </c>
      <c r="G88" s="134">
        <v>0.45723929185570478</v>
      </c>
      <c r="H88" s="127"/>
    </row>
    <row r="89" spans="1:8" s="118" customFormat="1" ht="15.75" x14ac:dyDescent="0.2">
      <c r="A89" s="131" t="s">
        <v>2567</v>
      </c>
      <c r="B89" s="131" t="s">
        <v>756</v>
      </c>
      <c r="C89" s="131"/>
      <c r="D89" s="132"/>
      <c r="E89" s="133">
        <v>2000000</v>
      </c>
      <c r="F89" s="134">
        <v>198289200</v>
      </c>
      <c r="G89" s="134">
        <v>0.4506626771702153</v>
      </c>
      <c r="H89" s="127"/>
    </row>
    <row r="90" spans="1:8" s="118" customFormat="1" ht="15.75" x14ac:dyDescent="0.2">
      <c r="A90" s="131" t="s">
        <v>2085</v>
      </c>
      <c r="B90" s="131" t="s">
        <v>834</v>
      </c>
      <c r="C90" s="131"/>
      <c r="D90" s="132"/>
      <c r="E90" s="133">
        <v>1500000</v>
      </c>
      <c r="F90" s="134">
        <v>154277100</v>
      </c>
      <c r="G90" s="134">
        <v>0.35074185999290491</v>
      </c>
      <c r="H90" s="127"/>
    </row>
    <row r="91" spans="1:8" s="118" customFormat="1" ht="15.75" x14ac:dyDescent="0.2">
      <c r="A91" s="131" t="s">
        <v>2568</v>
      </c>
      <c r="B91" s="131" t="s">
        <v>387</v>
      </c>
      <c r="C91" s="131"/>
      <c r="D91" s="132"/>
      <c r="E91" s="133">
        <v>1500000</v>
      </c>
      <c r="F91" s="134">
        <v>150906300</v>
      </c>
      <c r="G91" s="134">
        <v>0.34308912152913529</v>
      </c>
      <c r="H91" s="127"/>
    </row>
    <row r="92" spans="1:8" s="118" customFormat="1" ht="15.75" x14ac:dyDescent="0.2">
      <c r="A92" s="131" t="s">
        <v>2569</v>
      </c>
      <c r="B92" s="131" t="s">
        <v>770</v>
      </c>
      <c r="C92" s="131"/>
      <c r="D92" s="132"/>
      <c r="E92" s="133">
        <v>1500000</v>
      </c>
      <c r="F92" s="134">
        <v>148989900</v>
      </c>
      <c r="G92" s="134">
        <v>0.33873831222808859</v>
      </c>
      <c r="H92" s="127"/>
    </row>
    <row r="93" spans="1:8" s="118" customFormat="1" ht="15.75" x14ac:dyDescent="0.2">
      <c r="A93" s="131" t="s">
        <v>2570</v>
      </c>
      <c r="B93" s="131" t="s">
        <v>380</v>
      </c>
      <c r="C93" s="131"/>
      <c r="D93" s="132"/>
      <c r="E93" s="133">
        <v>1500000</v>
      </c>
      <c r="F93" s="134">
        <v>148290900</v>
      </c>
      <c r="G93" s="134">
        <v>0.33715137020062474</v>
      </c>
      <c r="H93" s="127"/>
    </row>
    <row r="94" spans="1:8" s="118" customFormat="1" ht="15.75" x14ac:dyDescent="0.2">
      <c r="A94" s="131" t="s">
        <v>2571</v>
      </c>
      <c r="B94" s="131" t="s">
        <v>817</v>
      </c>
      <c r="C94" s="131"/>
      <c r="D94" s="132"/>
      <c r="E94" s="133">
        <v>1450000</v>
      </c>
      <c r="F94" s="134">
        <v>143812160</v>
      </c>
      <c r="G94" s="134">
        <v>0.32698327186574172</v>
      </c>
      <c r="H94" s="127"/>
    </row>
    <row r="95" spans="1:8" s="118" customFormat="1" ht="15.75" x14ac:dyDescent="0.2">
      <c r="A95" s="131" t="s">
        <v>2572</v>
      </c>
      <c r="B95" s="131" t="s">
        <v>806</v>
      </c>
      <c r="C95" s="131"/>
      <c r="D95" s="132"/>
      <c r="E95" s="133">
        <v>1160000</v>
      </c>
      <c r="F95" s="134">
        <v>115532172</v>
      </c>
      <c r="G95" s="134">
        <v>0.26277912094532369</v>
      </c>
      <c r="H95" s="127"/>
    </row>
    <row r="96" spans="1:8" s="118" customFormat="1" ht="15.75" x14ac:dyDescent="0.2">
      <c r="A96" s="131" t="s">
        <v>3221</v>
      </c>
      <c r="B96" s="131" t="s">
        <v>2019</v>
      </c>
      <c r="C96" s="131"/>
      <c r="D96" s="132"/>
      <c r="E96" s="133">
        <v>1000000</v>
      </c>
      <c r="F96" s="134">
        <v>103160900</v>
      </c>
      <c r="G96" s="134">
        <v>0.2346925809310372</v>
      </c>
      <c r="H96" s="127"/>
    </row>
    <row r="97" spans="1:8" s="118" customFormat="1" ht="15.75" x14ac:dyDescent="0.2">
      <c r="A97" s="131" t="s">
        <v>3222</v>
      </c>
      <c r="B97" s="131" t="s">
        <v>1509</v>
      </c>
      <c r="C97" s="131"/>
      <c r="D97" s="132"/>
      <c r="E97" s="133">
        <v>1000000</v>
      </c>
      <c r="F97" s="134">
        <v>102094700</v>
      </c>
      <c r="G97" s="134">
        <v>0.23227198352090572</v>
      </c>
      <c r="H97" s="127"/>
    </row>
    <row r="98" spans="1:8" s="118" customFormat="1" ht="15.75" x14ac:dyDescent="0.2">
      <c r="A98" s="131" t="s">
        <v>5201</v>
      </c>
      <c r="B98" s="131" t="s">
        <v>616</v>
      </c>
      <c r="C98" s="131"/>
      <c r="D98" s="132"/>
      <c r="E98" s="133">
        <v>1000000</v>
      </c>
      <c r="F98" s="134">
        <v>101427400</v>
      </c>
      <c r="G98" s="134">
        <v>0.23075701010899355</v>
      </c>
      <c r="H98" s="127"/>
    </row>
    <row r="99" spans="1:8" s="118" customFormat="1" ht="15.75" x14ac:dyDescent="0.2">
      <c r="A99" s="131" t="s">
        <v>5202</v>
      </c>
      <c r="B99" s="131" t="s">
        <v>2858</v>
      </c>
      <c r="C99" s="131"/>
      <c r="D99" s="132"/>
      <c r="E99" s="133">
        <v>1000000</v>
      </c>
      <c r="F99" s="134">
        <v>101195400</v>
      </c>
      <c r="G99" s="134">
        <v>0.23023029973650197</v>
      </c>
      <c r="H99" s="127"/>
    </row>
    <row r="100" spans="1:8" s="118" customFormat="1" ht="15.75" x14ac:dyDescent="0.2">
      <c r="A100" s="131" t="s">
        <v>3223</v>
      </c>
      <c r="B100" s="131" t="s">
        <v>388</v>
      </c>
      <c r="C100" s="131"/>
      <c r="D100" s="132"/>
      <c r="E100" s="133">
        <v>1000000</v>
      </c>
      <c r="F100" s="134">
        <v>101139100</v>
      </c>
      <c r="G100" s="134">
        <v>0.2301024816590396</v>
      </c>
      <c r="H100" s="127"/>
    </row>
    <row r="101" spans="1:8" s="118" customFormat="1" ht="15.75" x14ac:dyDescent="0.2">
      <c r="A101" s="131" t="s">
        <v>2965</v>
      </c>
      <c r="B101" s="131" t="s">
        <v>1626</v>
      </c>
      <c r="C101" s="131"/>
      <c r="D101" s="132"/>
      <c r="E101" s="133">
        <v>1000000</v>
      </c>
      <c r="F101" s="134">
        <v>100719600</v>
      </c>
      <c r="G101" s="134">
        <v>0.22915008941222831</v>
      </c>
      <c r="H101" s="127"/>
    </row>
    <row r="102" spans="1:8" s="118" customFormat="1" ht="15.75" x14ac:dyDescent="0.2">
      <c r="A102" s="131" t="s">
        <v>5203</v>
      </c>
      <c r="B102" s="131" t="s">
        <v>1622</v>
      </c>
      <c r="C102" s="131"/>
      <c r="D102" s="132"/>
      <c r="E102" s="133">
        <v>1000000</v>
      </c>
      <c r="F102" s="134">
        <v>100553200</v>
      </c>
      <c r="G102" s="134">
        <v>0.22877231093816539</v>
      </c>
      <c r="H102" s="127"/>
    </row>
    <row r="103" spans="1:8" s="118" customFormat="1" ht="15.75" x14ac:dyDescent="0.2">
      <c r="A103" s="131" t="s">
        <v>5204</v>
      </c>
      <c r="B103" s="131" t="s">
        <v>967</v>
      </c>
      <c r="C103" s="131"/>
      <c r="D103" s="132"/>
      <c r="E103" s="133">
        <v>1000000</v>
      </c>
      <c r="F103" s="134">
        <v>100225400</v>
      </c>
      <c r="G103" s="134">
        <v>0.22802810550668809</v>
      </c>
      <c r="H103" s="127"/>
    </row>
    <row r="104" spans="1:8" s="118" customFormat="1" ht="15.75" x14ac:dyDescent="0.2">
      <c r="A104" s="131" t="s">
        <v>3224</v>
      </c>
      <c r="B104" s="131" t="s">
        <v>794</v>
      </c>
      <c r="C104" s="131"/>
      <c r="D104" s="132"/>
      <c r="E104" s="133">
        <v>1000000</v>
      </c>
      <c r="F104" s="134">
        <v>99636800</v>
      </c>
      <c r="G104" s="134">
        <v>0.22669180496682373</v>
      </c>
      <c r="H104" s="127"/>
    </row>
    <row r="105" spans="1:8" s="118" customFormat="1" ht="15.75" x14ac:dyDescent="0.2">
      <c r="A105" s="131" t="s">
        <v>3225</v>
      </c>
      <c r="B105" s="131" t="s">
        <v>737</v>
      </c>
      <c r="C105" s="131"/>
      <c r="D105" s="132"/>
      <c r="E105" s="133">
        <v>1000000</v>
      </c>
      <c r="F105" s="134">
        <v>99108700</v>
      </c>
      <c r="G105" s="134">
        <v>0.2254928577784065</v>
      </c>
      <c r="H105" s="127"/>
    </row>
    <row r="106" spans="1:8" s="118" customFormat="1" ht="15.75" x14ac:dyDescent="0.2">
      <c r="A106" s="131" t="s">
        <v>5205</v>
      </c>
      <c r="B106" s="131" t="s">
        <v>403</v>
      </c>
      <c r="C106" s="131"/>
      <c r="D106" s="132"/>
      <c r="E106" s="133">
        <v>1000000</v>
      </c>
      <c r="F106" s="134">
        <v>98679500</v>
      </c>
      <c r="G106" s="134">
        <v>0.22451844358929712</v>
      </c>
      <c r="H106" s="127"/>
    </row>
    <row r="107" spans="1:8" s="118" customFormat="1" ht="15.75" x14ac:dyDescent="0.2">
      <c r="A107" s="131" t="s">
        <v>5206</v>
      </c>
      <c r="B107" s="131" t="s">
        <v>1695</v>
      </c>
      <c r="C107" s="131"/>
      <c r="D107" s="132"/>
      <c r="E107" s="133">
        <v>1000000</v>
      </c>
      <c r="F107" s="134">
        <v>98533600</v>
      </c>
      <c r="G107" s="134">
        <v>0.22418720633349315</v>
      </c>
      <c r="H107" s="127"/>
    </row>
    <row r="108" spans="1:8" s="118" customFormat="1" ht="15.75" x14ac:dyDescent="0.2">
      <c r="A108" s="131" t="s">
        <v>3226</v>
      </c>
      <c r="B108" s="131" t="s">
        <v>1739</v>
      </c>
      <c r="C108" s="131"/>
      <c r="D108" s="132"/>
      <c r="E108" s="133">
        <v>1000000</v>
      </c>
      <c r="F108" s="134">
        <v>98362700</v>
      </c>
      <c r="G108" s="134">
        <v>0.22379921149444654</v>
      </c>
      <c r="H108" s="127"/>
    </row>
    <row r="109" spans="1:8" s="118" customFormat="1" ht="15.75" x14ac:dyDescent="0.2">
      <c r="A109" s="131" t="s">
        <v>3227</v>
      </c>
      <c r="B109" s="131" t="s">
        <v>790</v>
      </c>
      <c r="C109" s="131"/>
      <c r="D109" s="132"/>
      <c r="E109" s="133">
        <v>1000000</v>
      </c>
      <c r="F109" s="134">
        <v>96599700</v>
      </c>
      <c r="G109" s="134">
        <v>0.21979666672417661</v>
      </c>
      <c r="H109" s="127"/>
    </row>
    <row r="110" spans="1:8" s="118" customFormat="1" ht="15.75" x14ac:dyDescent="0.2">
      <c r="A110" s="131" t="s">
        <v>3228</v>
      </c>
      <c r="B110" s="131" t="s">
        <v>2496</v>
      </c>
      <c r="C110" s="131"/>
      <c r="D110" s="132"/>
      <c r="E110" s="133">
        <v>1000000</v>
      </c>
      <c r="F110" s="134">
        <v>95336800</v>
      </c>
      <c r="G110" s="134">
        <v>0.21692950064909211</v>
      </c>
      <c r="H110" s="127"/>
    </row>
    <row r="111" spans="1:8" s="118" customFormat="1" ht="15.75" x14ac:dyDescent="0.2">
      <c r="A111" s="131" t="s">
        <v>3229</v>
      </c>
      <c r="B111" s="131" t="s">
        <v>2497</v>
      </c>
      <c r="C111" s="131"/>
      <c r="D111" s="132"/>
      <c r="E111" s="133">
        <v>1000000</v>
      </c>
      <c r="F111" s="134">
        <v>95116800</v>
      </c>
      <c r="G111" s="134">
        <v>0.21643003391655705</v>
      </c>
      <c r="H111" s="127"/>
    </row>
    <row r="112" spans="1:8" s="118" customFormat="1" ht="15.75" x14ac:dyDescent="0.2">
      <c r="A112" s="131" t="s">
        <v>3230</v>
      </c>
      <c r="B112" s="131" t="s">
        <v>989</v>
      </c>
      <c r="C112" s="131"/>
      <c r="D112" s="132"/>
      <c r="E112" s="133">
        <v>670000</v>
      </c>
      <c r="F112" s="134">
        <v>70415727</v>
      </c>
      <c r="G112" s="134">
        <v>0.16035110563737026</v>
      </c>
      <c r="H112" s="127"/>
    </row>
    <row r="113" spans="1:8" s="118" customFormat="1" ht="15.75" x14ac:dyDescent="0.2">
      <c r="A113" s="131" t="s">
        <v>3231</v>
      </c>
      <c r="B113" s="131" t="s">
        <v>1729</v>
      </c>
      <c r="C113" s="131"/>
      <c r="D113" s="132"/>
      <c r="E113" s="133">
        <v>566700</v>
      </c>
      <c r="F113" s="134">
        <v>55989449.969999999</v>
      </c>
      <c r="G113" s="134">
        <v>0.1275990808609142</v>
      </c>
      <c r="H113" s="127"/>
    </row>
    <row r="114" spans="1:8" s="118" customFormat="1" ht="15.75" x14ac:dyDescent="0.2">
      <c r="A114" s="131" t="s">
        <v>3232</v>
      </c>
      <c r="B114" s="131" t="s">
        <v>396</v>
      </c>
      <c r="C114" s="131"/>
      <c r="D114" s="132"/>
      <c r="E114" s="133">
        <v>500000</v>
      </c>
      <c r="F114" s="134">
        <v>51695400</v>
      </c>
      <c r="G114" s="134">
        <v>0.11785028491610344</v>
      </c>
      <c r="H114" s="127"/>
    </row>
    <row r="115" spans="1:8" s="118" customFormat="1" ht="15.75" x14ac:dyDescent="0.2">
      <c r="A115" s="131" t="s">
        <v>3233</v>
      </c>
      <c r="B115" s="131" t="s">
        <v>2499</v>
      </c>
      <c r="C115" s="131"/>
      <c r="D115" s="132"/>
      <c r="E115" s="133">
        <v>500000</v>
      </c>
      <c r="F115" s="134">
        <v>51152650</v>
      </c>
      <c r="G115" s="134">
        <v>0.11661807778390607</v>
      </c>
      <c r="H115" s="127"/>
    </row>
    <row r="116" spans="1:8" s="118" customFormat="1" ht="15.75" x14ac:dyDescent="0.2">
      <c r="A116" s="131" t="s">
        <v>3234</v>
      </c>
      <c r="B116" s="131" t="s">
        <v>2498</v>
      </c>
      <c r="C116" s="131"/>
      <c r="D116" s="132"/>
      <c r="E116" s="133">
        <v>500000</v>
      </c>
      <c r="F116" s="134">
        <v>50872100</v>
      </c>
      <c r="G116" s="134">
        <v>0.11598114418475731</v>
      </c>
      <c r="H116" s="127"/>
    </row>
    <row r="117" spans="1:8" s="118" customFormat="1" ht="15.75" x14ac:dyDescent="0.2">
      <c r="A117" s="131" t="s">
        <v>3235</v>
      </c>
      <c r="B117" s="131" t="s">
        <v>931</v>
      </c>
      <c r="C117" s="131"/>
      <c r="D117" s="132"/>
      <c r="E117" s="133">
        <v>500000</v>
      </c>
      <c r="F117" s="134">
        <v>50373050</v>
      </c>
      <c r="G117" s="134">
        <v>0.11484814930806801</v>
      </c>
      <c r="H117" s="127"/>
    </row>
    <row r="118" spans="1:8" s="118" customFormat="1" ht="15.75" x14ac:dyDescent="0.2">
      <c r="A118" s="131" t="s">
        <v>3236</v>
      </c>
      <c r="B118" s="131" t="s">
        <v>381</v>
      </c>
      <c r="C118" s="131"/>
      <c r="D118" s="132"/>
      <c r="E118" s="133">
        <v>500000</v>
      </c>
      <c r="F118" s="134">
        <v>49954350</v>
      </c>
      <c r="G118" s="134">
        <v>0.11389757330392052</v>
      </c>
      <c r="H118" s="127"/>
    </row>
    <row r="119" spans="1:8" s="118" customFormat="1" ht="15.75" x14ac:dyDescent="0.2">
      <c r="A119" s="131" t="s">
        <v>3237</v>
      </c>
      <c r="B119" s="131" t="s">
        <v>842</v>
      </c>
      <c r="C119" s="131"/>
      <c r="D119" s="132"/>
      <c r="E119" s="133">
        <v>500000</v>
      </c>
      <c r="F119" s="134">
        <v>49590500</v>
      </c>
      <c r="G119" s="134">
        <v>0.11307152343740734</v>
      </c>
      <c r="H119" s="127"/>
    </row>
    <row r="120" spans="1:8" s="118" customFormat="1" ht="15.75" x14ac:dyDescent="0.2">
      <c r="A120" s="131" t="s">
        <v>3238</v>
      </c>
      <c r="B120" s="131" t="s">
        <v>818</v>
      </c>
      <c r="C120" s="131"/>
      <c r="D120" s="132"/>
      <c r="E120" s="133">
        <v>500000</v>
      </c>
      <c r="F120" s="134">
        <v>49448850</v>
      </c>
      <c r="G120" s="134">
        <v>0.11274993497075464</v>
      </c>
      <c r="H120" s="127"/>
    </row>
    <row r="121" spans="1:8" s="118" customFormat="1" ht="15.75" x14ac:dyDescent="0.2">
      <c r="A121" s="131" t="s">
        <v>3239</v>
      </c>
      <c r="B121" s="131" t="s">
        <v>2500</v>
      </c>
      <c r="C121" s="131"/>
      <c r="D121" s="132"/>
      <c r="E121" s="133">
        <v>500000</v>
      </c>
      <c r="F121" s="134">
        <v>48883000</v>
      </c>
      <c r="G121" s="134">
        <v>0.11146528383164106</v>
      </c>
      <c r="H121" s="127"/>
    </row>
    <row r="122" spans="1:8" s="118" customFormat="1" ht="15.75" x14ac:dyDescent="0.2">
      <c r="A122" s="131" t="s">
        <v>3240</v>
      </c>
      <c r="B122" s="131" t="s">
        <v>389</v>
      </c>
      <c r="C122" s="131"/>
      <c r="D122" s="132"/>
      <c r="E122" s="133">
        <v>469600</v>
      </c>
      <c r="F122" s="134">
        <v>48078962.880000003</v>
      </c>
      <c r="G122" s="134">
        <v>0.10963987568089863</v>
      </c>
      <c r="H122" s="127"/>
    </row>
    <row r="123" spans="1:8" s="118" customFormat="1" ht="15.75" x14ac:dyDescent="0.2">
      <c r="A123" s="131" t="s">
        <v>3241</v>
      </c>
      <c r="B123" s="131" t="s">
        <v>908</v>
      </c>
      <c r="C123" s="131"/>
      <c r="D123" s="132"/>
      <c r="E123" s="133">
        <v>350000</v>
      </c>
      <c r="F123" s="134">
        <v>36879815</v>
      </c>
      <c r="G123" s="134">
        <v>8.4214412959075696E-2</v>
      </c>
      <c r="H123" s="127"/>
    </row>
    <row r="124" spans="1:8" s="118" customFormat="1" ht="15.75" x14ac:dyDescent="0.2">
      <c r="A124" s="131" t="s">
        <v>3242</v>
      </c>
      <c r="B124" s="131" t="s">
        <v>2501</v>
      </c>
      <c r="C124" s="131"/>
      <c r="D124" s="132"/>
      <c r="E124" s="133">
        <v>350000</v>
      </c>
      <c r="F124" s="134">
        <v>34825700</v>
      </c>
      <c r="G124" s="134">
        <v>7.9550948834978666E-2</v>
      </c>
      <c r="H124" s="127"/>
    </row>
    <row r="125" spans="1:8" s="118" customFormat="1" ht="15.75" x14ac:dyDescent="0.2">
      <c r="A125" s="131" t="s">
        <v>3243</v>
      </c>
      <c r="B125" s="131" t="s">
        <v>2502</v>
      </c>
      <c r="C125" s="131"/>
      <c r="D125" s="132"/>
      <c r="E125" s="133">
        <v>308700</v>
      </c>
      <c r="F125" s="134">
        <v>31619616.209999997</v>
      </c>
      <c r="G125" s="134">
        <v>7.227216613122836E-2</v>
      </c>
      <c r="H125" s="127"/>
    </row>
    <row r="126" spans="1:8" s="118" customFormat="1" ht="15.75" x14ac:dyDescent="0.2">
      <c r="A126" s="131" t="s">
        <v>3244</v>
      </c>
      <c r="B126" s="131" t="s">
        <v>390</v>
      </c>
      <c r="C126" s="131"/>
      <c r="D126" s="132"/>
      <c r="E126" s="133">
        <v>303300</v>
      </c>
      <c r="F126" s="134">
        <v>31094892.270000003</v>
      </c>
      <c r="G126" s="134">
        <v>7.108088362307044E-2</v>
      </c>
      <c r="H126" s="127"/>
    </row>
    <row r="127" spans="1:8" s="118" customFormat="1" ht="15.75" x14ac:dyDescent="0.2">
      <c r="A127" s="131" t="s">
        <v>3245</v>
      </c>
      <c r="B127" s="131" t="s">
        <v>951</v>
      </c>
      <c r="C127" s="131"/>
      <c r="D127" s="132"/>
      <c r="E127" s="133">
        <v>285723</v>
      </c>
      <c r="F127" s="134">
        <v>29287893.25</v>
      </c>
      <c r="G127" s="134">
        <v>6.6978447731190729E-2</v>
      </c>
      <c r="H127" s="127"/>
    </row>
    <row r="128" spans="1:8" s="118" customFormat="1" ht="15.75" x14ac:dyDescent="0.2">
      <c r="A128" s="131" t="s">
        <v>3246</v>
      </c>
      <c r="B128" s="131" t="s">
        <v>2503</v>
      </c>
      <c r="C128" s="131"/>
      <c r="D128" s="132"/>
      <c r="E128" s="133">
        <v>280000</v>
      </c>
      <c r="F128" s="134">
        <v>28397040</v>
      </c>
      <c r="G128" s="134">
        <v>6.4955940631437184E-2</v>
      </c>
      <c r="H128" s="127"/>
    </row>
    <row r="129" spans="1:8" s="118" customFormat="1" ht="15.75" x14ac:dyDescent="0.2">
      <c r="A129" s="131" t="s">
        <v>3247</v>
      </c>
      <c r="B129" s="131" t="s">
        <v>2504</v>
      </c>
      <c r="C129" s="131"/>
      <c r="D129" s="132"/>
      <c r="E129" s="133">
        <v>231100</v>
      </c>
      <c r="F129" s="134">
        <v>23237289.879999999</v>
      </c>
      <c r="G129" s="134">
        <v>5.3241742753555317E-2</v>
      </c>
      <c r="H129" s="127"/>
    </row>
    <row r="130" spans="1:8" s="118" customFormat="1" ht="15.75" x14ac:dyDescent="0.2">
      <c r="A130" s="131" t="s">
        <v>3248</v>
      </c>
      <c r="B130" s="131" t="s">
        <v>1000</v>
      </c>
      <c r="C130" s="131"/>
      <c r="D130" s="132"/>
      <c r="E130" s="133">
        <v>212700</v>
      </c>
      <c r="F130" s="134">
        <v>21687827.880000003</v>
      </c>
      <c r="G130" s="134">
        <v>4.9723994015703925E-2</v>
      </c>
      <c r="H130" s="127"/>
    </row>
    <row r="131" spans="1:8" s="118" customFormat="1" ht="15.75" x14ac:dyDescent="0.2">
      <c r="A131" s="131" t="s">
        <v>3249</v>
      </c>
      <c r="B131" s="131" t="s">
        <v>2506</v>
      </c>
      <c r="C131" s="131"/>
      <c r="D131" s="132"/>
      <c r="E131" s="133">
        <v>202000</v>
      </c>
      <c r="F131" s="134">
        <v>20982810.600000001</v>
      </c>
      <c r="G131" s="134">
        <v>4.8123390937420345E-2</v>
      </c>
      <c r="H131" s="127"/>
    </row>
    <row r="132" spans="1:8" s="118" customFormat="1" ht="15.75" x14ac:dyDescent="0.2">
      <c r="A132" s="131" t="s">
        <v>3250</v>
      </c>
      <c r="B132" s="131" t="s">
        <v>739</v>
      </c>
      <c r="C132" s="131"/>
      <c r="D132" s="132"/>
      <c r="E132" s="133">
        <v>208300</v>
      </c>
      <c r="F132" s="134">
        <v>20350722.530000001</v>
      </c>
      <c r="G132" s="134">
        <v>4.6688359287432528E-2</v>
      </c>
      <c r="H132" s="127"/>
    </row>
    <row r="133" spans="1:8" s="118" customFormat="1" ht="15.75" x14ac:dyDescent="0.2">
      <c r="A133" s="131" t="s">
        <v>3251</v>
      </c>
      <c r="B133" s="131" t="s">
        <v>2505</v>
      </c>
      <c r="C133" s="131"/>
      <c r="D133" s="132"/>
      <c r="E133" s="133">
        <v>200000</v>
      </c>
      <c r="F133" s="134">
        <v>20107900</v>
      </c>
      <c r="G133" s="134">
        <v>4.6137078489046128E-2</v>
      </c>
      <c r="H133" s="127"/>
    </row>
    <row r="134" spans="1:8" s="118" customFormat="1" ht="15.75" x14ac:dyDescent="0.2">
      <c r="A134" s="131" t="s">
        <v>3252</v>
      </c>
      <c r="B134" s="131" t="s">
        <v>1638</v>
      </c>
      <c r="C134" s="131"/>
      <c r="D134" s="132"/>
      <c r="E134" s="133">
        <v>200000</v>
      </c>
      <c r="F134" s="134">
        <v>19627860</v>
      </c>
      <c r="G134" s="134">
        <v>4.5047242078654529E-2</v>
      </c>
      <c r="H134" s="127"/>
    </row>
    <row r="135" spans="1:8" s="118" customFormat="1" ht="15.75" x14ac:dyDescent="0.2">
      <c r="A135" s="131" t="s">
        <v>3253</v>
      </c>
      <c r="B135" s="131" t="s">
        <v>2507</v>
      </c>
      <c r="C135" s="131"/>
      <c r="D135" s="132"/>
      <c r="E135" s="133">
        <v>170000</v>
      </c>
      <c r="F135" s="134">
        <v>16742127.000000002</v>
      </c>
      <c r="G135" s="134">
        <v>3.8495752840114875E-2</v>
      </c>
      <c r="H135" s="127"/>
    </row>
    <row r="136" spans="1:8" s="118" customFormat="1" ht="15.75" x14ac:dyDescent="0.2">
      <c r="A136" s="131" t="s">
        <v>3254</v>
      </c>
      <c r="B136" s="131" t="s">
        <v>2508</v>
      </c>
      <c r="C136" s="131"/>
      <c r="D136" s="132"/>
      <c r="E136" s="133">
        <v>158500</v>
      </c>
      <c r="F136" s="134">
        <v>16058665.250000002</v>
      </c>
      <c r="G136" s="134">
        <v>3.6944087353363853E-2</v>
      </c>
      <c r="H136" s="127"/>
    </row>
    <row r="137" spans="1:8" s="118" customFormat="1" ht="15.75" x14ac:dyDescent="0.2">
      <c r="A137" s="131" t="s">
        <v>3255</v>
      </c>
      <c r="B137" s="131" t="s">
        <v>987</v>
      </c>
      <c r="C137" s="131"/>
      <c r="D137" s="132"/>
      <c r="E137" s="133">
        <v>133000</v>
      </c>
      <c r="F137" s="134">
        <v>13937961.1</v>
      </c>
      <c r="G137" s="134">
        <v>3.2129445660299592E-2</v>
      </c>
      <c r="H137" s="127"/>
    </row>
    <row r="138" spans="1:8" s="118" customFormat="1" ht="15.75" x14ac:dyDescent="0.2">
      <c r="A138" s="131" t="s">
        <v>3256</v>
      </c>
      <c r="B138" s="131" t="s">
        <v>2509</v>
      </c>
      <c r="C138" s="131"/>
      <c r="D138" s="132"/>
      <c r="E138" s="133">
        <v>130000</v>
      </c>
      <c r="F138" s="134">
        <v>13799214</v>
      </c>
      <c r="G138" s="134">
        <v>3.1814447657182679E-2</v>
      </c>
      <c r="H138" s="127"/>
    </row>
    <row r="139" spans="1:8" s="118" customFormat="1" ht="15.75" x14ac:dyDescent="0.2">
      <c r="A139" s="131" t="s">
        <v>3257</v>
      </c>
      <c r="B139" s="131" t="s">
        <v>1055</v>
      </c>
      <c r="C139" s="131"/>
      <c r="D139" s="132"/>
      <c r="E139" s="133">
        <v>128773</v>
      </c>
      <c r="F139" s="134">
        <v>13155655.719999999</v>
      </c>
      <c r="G139" s="134">
        <v>3.0353375151239433E-2</v>
      </c>
      <c r="H139" s="127"/>
    </row>
    <row r="140" spans="1:8" s="118" customFormat="1" ht="15.75" x14ac:dyDescent="0.2">
      <c r="A140" s="131" t="s">
        <v>3258</v>
      </c>
      <c r="B140" s="131" t="s">
        <v>764</v>
      </c>
      <c r="C140" s="131"/>
      <c r="D140" s="132"/>
      <c r="E140" s="133">
        <v>108617</v>
      </c>
      <c r="F140" s="134">
        <v>11251428.659999998</v>
      </c>
      <c r="G140" s="134">
        <v>2.6030202116407036E-2</v>
      </c>
      <c r="H140" s="127"/>
    </row>
    <row r="141" spans="1:8" s="118" customFormat="1" ht="15.75" x14ac:dyDescent="0.2">
      <c r="A141" s="131" t="s">
        <v>3259</v>
      </c>
      <c r="B141" s="131" t="s">
        <v>868</v>
      </c>
      <c r="C141" s="131"/>
      <c r="D141" s="132"/>
      <c r="E141" s="133">
        <v>110000</v>
      </c>
      <c r="F141" s="134">
        <v>10811592</v>
      </c>
      <c r="G141" s="134">
        <v>2.5031639482682704E-2</v>
      </c>
      <c r="H141" s="127"/>
    </row>
    <row r="142" spans="1:8" s="118" customFormat="1" ht="15.75" x14ac:dyDescent="0.2">
      <c r="A142" s="131" t="s">
        <v>5207</v>
      </c>
      <c r="B142" s="131" t="s">
        <v>726</v>
      </c>
      <c r="C142" s="131"/>
      <c r="D142" s="132"/>
      <c r="E142" s="133">
        <v>100000</v>
      </c>
      <c r="F142" s="134">
        <v>10318250</v>
      </c>
      <c r="G142" s="134">
        <v>2.3911603497399368E-2</v>
      </c>
      <c r="H142" s="127"/>
    </row>
    <row r="143" spans="1:8" s="118" customFormat="1" ht="15.75" x14ac:dyDescent="0.2">
      <c r="A143" s="131" t="s">
        <v>3260</v>
      </c>
      <c r="B143" s="131" t="s">
        <v>925</v>
      </c>
      <c r="C143" s="131"/>
      <c r="D143" s="132"/>
      <c r="E143" s="133">
        <v>100000</v>
      </c>
      <c r="F143" s="134">
        <v>10310360</v>
      </c>
      <c r="G143" s="134">
        <v>2.3893690804127996E-2</v>
      </c>
      <c r="H143" s="127"/>
    </row>
    <row r="144" spans="1:8" s="118" customFormat="1" ht="15.75" x14ac:dyDescent="0.2">
      <c r="A144" s="131" t="s">
        <v>3261</v>
      </c>
      <c r="B144" s="131" t="s">
        <v>2510</v>
      </c>
      <c r="C144" s="131"/>
      <c r="D144" s="132"/>
      <c r="E144" s="133">
        <v>100000</v>
      </c>
      <c r="F144" s="134">
        <v>10292850</v>
      </c>
      <c r="G144" s="134">
        <v>2.385393779282486E-2</v>
      </c>
      <c r="H144" s="127"/>
    </row>
    <row r="145" spans="1:8" s="118" customFormat="1" ht="15.75" x14ac:dyDescent="0.2">
      <c r="A145" s="131" t="s">
        <v>5208</v>
      </c>
      <c r="B145" s="131" t="s">
        <v>1056</v>
      </c>
      <c r="C145" s="131"/>
      <c r="D145" s="132"/>
      <c r="E145" s="133">
        <v>100000</v>
      </c>
      <c r="F145" s="134">
        <v>10289740</v>
      </c>
      <c r="G145" s="134">
        <v>2.3846877149469477E-2</v>
      </c>
      <c r="H145" s="127"/>
    </row>
    <row r="146" spans="1:8" s="118" customFormat="1" ht="15.75" x14ac:dyDescent="0.2">
      <c r="A146" s="131" t="s">
        <v>5209</v>
      </c>
      <c r="B146" s="131" t="s">
        <v>1633</v>
      </c>
      <c r="C146" s="131"/>
      <c r="D146" s="132"/>
      <c r="E146" s="133">
        <v>100000</v>
      </c>
      <c r="F146" s="134">
        <v>10257120</v>
      </c>
      <c r="G146" s="134">
        <v>2.37728198548545E-2</v>
      </c>
      <c r="H146" s="127"/>
    </row>
    <row r="147" spans="1:8" s="118" customFormat="1" ht="15.75" x14ac:dyDescent="0.2">
      <c r="A147" s="131" t="s">
        <v>5210</v>
      </c>
      <c r="B147" s="131" t="s">
        <v>2511</v>
      </c>
      <c r="C147" s="131"/>
      <c r="D147" s="132"/>
      <c r="E147" s="133">
        <v>100000</v>
      </c>
      <c r="F147" s="134">
        <v>10082450</v>
      </c>
      <c r="G147" s="134">
        <v>2.3376265972254923E-2</v>
      </c>
      <c r="H147" s="127"/>
    </row>
    <row r="148" spans="1:8" s="118" customFormat="1" ht="15.75" x14ac:dyDescent="0.2">
      <c r="A148" s="131" t="s">
        <v>5211</v>
      </c>
      <c r="B148" s="131" t="s">
        <v>2512</v>
      </c>
      <c r="C148" s="131"/>
      <c r="D148" s="132"/>
      <c r="E148" s="133">
        <v>90000</v>
      </c>
      <c r="F148" s="134">
        <v>9578817</v>
      </c>
      <c r="G148" s="134">
        <v>2.2232866295405596E-2</v>
      </c>
      <c r="H148" s="127"/>
    </row>
    <row r="149" spans="1:8" s="118" customFormat="1" ht="15.75" x14ac:dyDescent="0.2">
      <c r="A149" s="131" t="s">
        <v>5212</v>
      </c>
      <c r="B149" s="131" t="s">
        <v>2514</v>
      </c>
      <c r="C149" s="131"/>
      <c r="D149" s="132"/>
      <c r="E149" s="133">
        <v>100000</v>
      </c>
      <c r="F149" s="134">
        <v>9389650</v>
      </c>
      <c r="G149" s="134">
        <v>2.1803399825435287E-2</v>
      </c>
      <c r="H149" s="127"/>
    </row>
    <row r="150" spans="1:8" s="118" customFormat="1" ht="15.75" x14ac:dyDescent="0.2">
      <c r="A150" s="131" t="s">
        <v>3263</v>
      </c>
      <c r="B150" s="131" t="s">
        <v>2513</v>
      </c>
      <c r="C150" s="131"/>
      <c r="D150" s="132"/>
      <c r="E150" s="133">
        <v>100000</v>
      </c>
      <c r="F150" s="134">
        <v>9369340</v>
      </c>
      <c r="G150" s="134">
        <v>2.1757289964808978E-2</v>
      </c>
      <c r="H150" s="127"/>
    </row>
    <row r="151" spans="1:8" s="118" customFormat="1" ht="15.75" x14ac:dyDescent="0.2">
      <c r="A151" s="131" t="s">
        <v>5213</v>
      </c>
      <c r="B151" s="131" t="s">
        <v>822</v>
      </c>
      <c r="C151" s="131"/>
      <c r="D151" s="132"/>
      <c r="E151" s="133">
        <v>80000</v>
      </c>
      <c r="F151" s="134">
        <v>8179992</v>
      </c>
      <c r="G151" s="134">
        <v>1.905710924023097E-2</v>
      </c>
      <c r="H151" s="127"/>
    </row>
    <row r="152" spans="1:8" s="118" customFormat="1" ht="15.75" x14ac:dyDescent="0.2">
      <c r="A152" s="131" t="s">
        <v>5214</v>
      </c>
      <c r="B152" s="131" t="s">
        <v>774</v>
      </c>
      <c r="C152" s="131"/>
      <c r="D152" s="132"/>
      <c r="E152" s="133">
        <v>60000</v>
      </c>
      <c r="F152" s="134">
        <v>6027528</v>
      </c>
      <c r="G152" s="134">
        <v>1.4170363053960784E-2</v>
      </c>
      <c r="H152" s="127"/>
    </row>
    <row r="153" spans="1:8" s="118" customFormat="1" ht="15.75" x14ac:dyDescent="0.2">
      <c r="A153" s="131" t="s">
        <v>5215</v>
      </c>
      <c r="B153" s="131" t="s">
        <v>2515</v>
      </c>
      <c r="C153" s="131"/>
      <c r="D153" s="132"/>
      <c r="E153" s="133">
        <v>50000</v>
      </c>
      <c r="F153" s="134">
        <v>5126700</v>
      </c>
      <c r="G153" s="134">
        <v>1.212521024606927E-2</v>
      </c>
      <c r="H153" s="127"/>
    </row>
    <row r="154" spans="1:8" s="118" customFormat="1" ht="15.75" x14ac:dyDescent="0.2">
      <c r="A154" s="131" t="s">
        <v>5216</v>
      </c>
      <c r="B154" s="131" t="s">
        <v>2516</v>
      </c>
      <c r="C154" s="131"/>
      <c r="D154" s="132"/>
      <c r="E154" s="133">
        <v>50000</v>
      </c>
      <c r="F154" s="134">
        <v>5097150</v>
      </c>
      <c r="G154" s="134">
        <v>1.2058122782676487E-2</v>
      </c>
      <c r="H154" s="127"/>
    </row>
    <row r="155" spans="1:8" s="118" customFormat="1" ht="15.75" x14ac:dyDescent="0.2">
      <c r="A155" s="131" t="s">
        <v>5217</v>
      </c>
      <c r="B155" s="131" t="s">
        <v>2517</v>
      </c>
      <c r="C155" s="131"/>
      <c r="D155" s="132"/>
      <c r="E155" s="133">
        <v>30000</v>
      </c>
      <c r="F155" s="134">
        <v>3147690</v>
      </c>
      <c r="G155" s="134">
        <v>7.6322572535497384E-3</v>
      </c>
      <c r="H155" s="127"/>
    </row>
    <row r="156" spans="1:8" s="118" customFormat="1" ht="15.75" x14ac:dyDescent="0.2">
      <c r="A156" s="131" t="s">
        <v>5218</v>
      </c>
      <c r="B156" s="131" t="s">
        <v>730</v>
      </c>
      <c r="C156" s="131"/>
      <c r="D156" s="132"/>
      <c r="E156" s="133">
        <v>29550</v>
      </c>
      <c r="F156" s="134">
        <v>3025583.13</v>
      </c>
      <c r="G156" s="134">
        <v>7.3550376200088793E-3</v>
      </c>
      <c r="H156" s="127"/>
    </row>
    <row r="157" spans="1:8" s="118" customFormat="1" ht="15.75" x14ac:dyDescent="0.2">
      <c r="A157" s="131" t="s">
        <v>5219</v>
      </c>
      <c r="B157" s="131" t="s">
        <v>767</v>
      </c>
      <c r="C157" s="131"/>
      <c r="D157" s="132"/>
      <c r="E157" s="133">
        <v>29000</v>
      </c>
      <c r="F157" s="134">
        <v>2996193</v>
      </c>
      <c r="G157" s="134">
        <v>7.2883131100094159E-3</v>
      </c>
      <c r="H157" s="127"/>
    </row>
    <row r="158" spans="1:8" s="118" customFormat="1" ht="15.75" x14ac:dyDescent="0.2">
      <c r="A158" s="131" t="s">
        <v>5220</v>
      </c>
      <c r="B158" s="131" t="s">
        <v>2518</v>
      </c>
      <c r="C158" s="131"/>
      <c r="D158" s="132"/>
      <c r="E158" s="133">
        <v>22000</v>
      </c>
      <c r="F158" s="134">
        <v>2167880</v>
      </c>
      <c r="G158" s="134" t="s">
        <v>489</v>
      </c>
      <c r="H158" s="127"/>
    </row>
    <row r="159" spans="1:8" s="118" customFormat="1" ht="15.75" x14ac:dyDescent="0.2">
      <c r="A159" s="131" t="s">
        <v>5221</v>
      </c>
      <c r="B159" s="131" t="s">
        <v>2519</v>
      </c>
      <c r="C159" s="131"/>
      <c r="D159" s="132"/>
      <c r="E159" s="133">
        <v>20000</v>
      </c>
      <c r="F159" s="134">
        <v>2161310</v>
      </c>
      <c r="G159" s="134" t="s">
        <v>489</v>
      </c>
      <c r="H159" s="127"/>
    </row>
    <row r="160" spans="1:8" s="118" customFormat="1" ht="15.75" x14ac:dyDescent="0.2">
      <c r="A160" s="131" t="s">
        <v>5222</v>
      </c>
      <c r="B160" s="131" t="s">
        <v>1781</v>
      </c>
      <c r="C160" s="131"/>
      <c r="D160" s="132"/>
      <c r="E160" s="133">
        <v>20000</v>
      </c>
      <c r="F160" s="134">
        <v>2075384</v>
      </c>
      <c r="G160" s="134" t="s">
        <v>489</v>
      </c>
      <c r="H160" s="127"/>
    </row>
    <row r="161" spans="1:8" s="118" customFormat="1" ht="15.75" x14ac:dyDescent="0.2">
      <c r="A161" s="131" t="s">
        <v>5223</v>
      </c>
      <c r="B161" s="131" t="s">
        <v>765</v>
      </c>
      <c r="C161" s="131"/>
      <c r="D161" s="132"/>
      <c r="E161" s="133">
        <v>20000</v>
      </c>
      <c r="F161" s="134">
        <v>2068481.9999999998</v>
      </c>
      <c r="G161" s="134" t="s">
        <v>489</v>
      </c>
      <c r="H161" s="127"/>
    </row>
    <row r="162" spans="1:8" s="118" customFormat="1" ht="15.75" x14ac:dyDescent="0.2">
      <c r="A162" s="131" t="s">
        <v>5224</v>
      </c>
      <c r="B162" s="131" t="s">
        <v>741</v>
      </c>
      <c r="C162" s="131"/>
      <c r="D162" s="132"/>
      <c r="E162" s="133">
        <v>20000</v>
      </c>
      <c r="F162" s="134">
        <v>2055836</v>
      </c>
      <c r="G162" s="134" t="s">
        <v>489</v>
      </c>
      <c r="H162" s="127"/>
    </row>
    <row r="163" spans="1:8" s="118" customFormat="1" ht="15.75" x14ac:dyDescent="0.2">
      <c r="A163" s="131" t="s">
        <v>5225</v>
      </c>
      <c r="B163" s="131" t="s">
        <v>410</v>
      </c>
      <c r="C163" s="131"/>
      <c r="D163" s="132"/>
      <c r="E163" s="133">
        <v>20000</v>
      </c>
      <c r="F163" s="134">
        <v>2050808</v>
      </c>
      <c r="G163" s="134" t="s">
        <v>489</v>
      </c>
      <c r="H163" s="127"/>
    </row>
    <row r="164" spans="1:8" s="118" customFormat="1" ht="15.75" x14ac:dyDescent="0.2">
      <c r="A164" s="131" t="s">
        <v>5226</v>
      </c>
      <c r="B164" s="131" t="s">
        <v>2520</v>
      </c>
      <c r="C164" s="131"/>
      <c r="D164" s="132"/>
      <c r="E164" s="133">
        <v>20000</v>
      </c>
      <c r="F164" s="134">
        <v>2038378</v>
      </c>
      <c r="G164" s="134" t="s">
        <v>489</v>
      </c>
      <c r="H164" s="127"/>
    </row>
    <row r="165" spans="1:8" s="118" customFormat="1" ht="15.75" x14ac:dyDescent="0.2">
      <c r="A165" s="131" t="s">
        <v>5227</v>
      </c>
      <c r="B165" s="131" t="s">
        <v>939</v>
      </c>
      <c r="C165" s="131"/>
      <c r="D165" s="132"/>
      <c r="E165" s="133">
        <v>17200</v>
      </c>
      <c r="F165" s="134">
        <v>1657964.76</v>
      </c>
      <c r="G165" s="134" t="s">
        <v>489</v>
      </c>
      <c r="H165" s="127"/>
    </row>
    <row r="166" spans="1:8" s="118" customFormat="1" ht="15.75" x14ac:dyDescent="0.2">
      <c r="A166" s="131" t="s">
        <v>5228</v>
      </c>
      <c r="B166" s="131" t="s">
        <v>2521</v>
      </c>
      <c r="C166" s="131"/>
      <c r="D166" s="132"/>
      <c r="E166" s="133">
        <v>10300</v>
      </c>
      <c r="F166" s="134">
        <v>1054299.76</v>
      </c>
      <c r="G166" s="134" t="s">
        <v>489</v>
      </c>
      <c r="H166" s="127"/>
    </row>
    <row r="167" spans="1:8" s="118" customFormat="1" ht="15.75" x14ac:dyDescent="0.2">
      <c r="A167" s="131" t="s">
        <v>5229</v>
      </c>
      <c r="B167" s="131" t="s">
        <v>2522</v>
      </c>
      <c r="C167" s="131"/>
      <c r="D167" s="132"/>
      <c r="E167" s="133">
        <v>9500</v>
      </c>
      <c r="F167" s="134">
        <v>908399.5</v>
      </c>
      <c r="G167" s="134" t="s">
        <v>489</v>
      </c>
      <c r="H167" s="127"/>
    </row>
    <row r="168" spans="1:8" s="118" customFormat="1" ht="15.75" x14ac:dyDescent="0.2">
      <c r="A168" s="131" t="s">
        <v>5230</v>
      </c>
      <c r="B168" s="131" t="s">
        <v>2523</v>
      </c>
      <c r="C168" s="131"/>
      <c r="D168" s="132"/>
      <c r="E168" s="133">
        <v>7700</v>
      </c>
      <c r="F168" s="134">
        <v>785527.82000000007</v>
      </c>
      <c r="G168" s="134" t="s">
        <v>489</v>
      </c>
      <c r="H168" s="127"/>
    </row>
    <row r="169" spans="1:8" s="118" customFormat="1" ht="15.75" x14ac:dyDescent="0.2">
      <c r="A169" s="131" t="s">
        <v>5231</v>
      </c>
      <c r="B169" s="131" t="s">
        <v>747</v>
      </c>
      <c r="C169" s="131"/>
      <c r="D169" s="132"/>
      <c r="E169" s="133">
        <v>5500</v>
      </c>
      <c r="F169" s="134">
        <v>561143</v>
      </c>
      <c r="G169" s="134" t="s">
        <v>489</v>
      </c>
      <c r="H169" s="127"/>
    </row>
    <row r="170" spans="1:8" s="118" customFormat="1" ht="15.75" x14ac:dyDescent="0.2">
      <c r="A170" s="131" t="s">
        <v>5232</v>
      </c>
      <c r="B170" s="131" t="s">
        <v>824</v>
      </c>
      <c r="C170" s="131"/>
      <c r="D170" s="132"/>
      <c r="E170" s="133">
        <v>3000</v>
      </c>
      <c r="F170" s="134">
        <v>314090.7</v>
      </c>
      <c r="G170" s="134" t="s">
        <v>489</v>
      </c>
      <c r="H170" s="127"/>
    </row>
    <row r="171" spans="1:8" s="118" customFormat="1" ht="15.75" x14ac:dyDescent="0.2">
      <c r="A171" s="131" t="s">
        <v>5233</v>
      </c>
      <c r="B171" s="131" t="s">
        <v>1029</v>
      </c>
      <c r="C171" s="131"/>
      <c r="D171" s="132"/>
      <c r="E171" s="133">
        <v>105</v>
      </c>
      <c r="F171" s="134">
        <v>10740.53</v>
      </c>
      <c r="G171" s="134" t="s">
        <v>489</v>
      </c>
      <c r="H171" s="127"/>
    </row>
    <row r="172" spans="1:8" s="118" customFormat="1" ht="15.75" x14ac:dyDescent="0.2">
      <c r="A172" s="183"/>
      <c r="B172" s="183"/>
      <c r="C172" s="183"/>
      <c r="D172" s="184"/>
      <c r="E172" s="185"/>
      <c r="F172" s="125"/>
      <c r="G172" s="126"/>
      <c r="H172" s="127"/>
    </row>
    <row r="173" spans="1:8" s="118" customFormat="1" ht="15.75" x14ac:dyDescent="0.2">
      <c r="A173" s="128" t="s">
        <v>72</v>
      </c>
      <c r="B173" s="128"/>
      <c r="C173" s="128"/>
      <c r="D173" s="129"/>
      <c r="E173" s="130"/>
      <c r="F173" s="125"/>
      <c r="G173" s="126"/>
      <c r="H173" s="127"/>
    </row>
    <row r="174" spans="1:8" s="118" customFormat="1" ht="31.5" x14ac:dyDescent="0.2">
      <c r="A174" s="131" t="s">
        <v>1088</v>
      </c>
      <c r="B174" s="131" t="s">
        <v>1089</v>
      </c>
      <c r="C174" s="127" t="s">
        <v>1090</v>
      </c>
      <c r="D174" s="132" t="s">
        <v>200</v>
      </c>
      <c r="E174" s="133">
        <v>2000000</v>
      </c>
      <c r="F174" s="134">
        <v>194068200</v>
      </c>
      <c r="G174" s="134">
        <v>0.44067921849241914</v>
      </c>
      <c r="H174" s="127" t="s">
        <v>10</v>
      </c>
    </row>
    <row r="175" spans="1:8" s="118" customFormat="1" ht="31.5" x14ac:dyDescent="0.2">
      <c r="A175" s="131" t="s">
        <v>1091</v>
      </c>
      <c r="B175" s="131" t="s">
        <v>1092</v>
      </c>
      <c r="C175" s="127" t="s">
        <v>55</v>
      </c>
      <c r="D175" s="132" t="s">
        <v>200</v>
      </c>
      <c r="E175" s="133">
        <v>5200000</v>
      </c>
      <c r="F175" s="134">
        <v>503296040</v>
      </c>
      <c r="G175" s="134">
        <v>1.1427202132819105</v>
      </c>
      <c r="H175" s="127" t="s">
        <v>10</v>
      </c>
    </row>
    <row r="176" spans="1:8" s="118" customFormat="1" ht="31.5" x14ac:dyDescent="0.2">
      <c r="A176" s="131" t="s">
        <v>2524</v>
      </c>
      <c r="B176" s="131" t="s">
        <v>2525</v>
      </c>
      <c r="C176" s="127" t="s">
        <v>275</v>
      </c>
      <c r="D176" s="132" t="s">
        <v>274</v>
      </c>
      <c r="E176" s="133">
        <v>500000</v>
      </c>
      <c r="F176" s="134">
        <v>51758600</v>
      </c>
      <c r="G176" s="134">
        <v>0.11759325976342952</v>
      </c>
      <c r="H176" s="127" t="s">
        <v>10</v>
      </c>
    </row>
    <row r="177" spans="1:10" s="118" customFormat="1" ht="31.5" x14ac:dyDescent="0.2">
      <c r="A177" s="131" t="s">
        <v>2526</v>
      </c>
      <c r="B177" s="131" t="s">
        <v>2527</v>
      </c>
      <c r="C177" s="127" t="s">
        <v>275</v>
      </c>
      <c r="D177" s="132" t="s">
        <v>274</v>
      </c>
      <c r="E177" s="133">
        <v>100000</v>
      </c>
      <c r="F177" s="134">
        <v>10061070</v>
      </c>
      <c r="G177" s="134">
        <v>2.2927218563954545E-2</v>
      </c>
      <c r="H177" s="127" t="s">
        <v>10</v>
      </c>
    </row>
    <row r="178" spans="1:10" s="118" customFormat="1" ht="15.75" x14ac:dyDescent="0.2">
      <c r="A178" s="183"/>
      <c r="B178" s="183"/>
      <c r="C178" s="183"/>
      <c r="D178" s="184"/>
      <c r="E178" s="185"/>
      <c r="F178" s="125"/>
      <c r="G178" s="126"/>
      <c r="H178" s="127"/>
    </row>
    <row r="179" spans="1:10" s="118" customFormat="1" ht="15.75" x14ac:dyDescent="0.2">
      <c r="A179" s="128" t="s">
        <v>4216</v>
      </c>
      <c r="B179" s="183"/>
      <c r="C179" s="183"/>
      <c r="D179" s="184"/>
      <c r="E179" s="185">
        <v>250000</v>
      </c>
      <c r="F179" s="125">
        <v>24993221.93</v>
      </c>
      <c r="G179" s="126">
        <v>5.6742194967735533E-2</v>
      </c>
      <c r="H179" s="127"/>
    </row>
    <row r="180" spans="1:10" s="118" customFormat="1" ht="15.75" x14ac:dyDescent="0.2">
      <c r="A180" s="183"/>
      <c r="B180" s="183"/>
      <c r="C180" s="183"/>
      <c r="D180" s="184"/>
      <c r="E180" s="185"/>
      <c r="F180" s="125"/>
      <c r="G180" s="126"/>
      <c r="H180" s="127"/>
    </row>
    <row r="181" spans="1:10" s="118" customFormat="1" ht="15.75" x14ac:dyDescent="0.2">
      <c r="A181" s="128" t="s">
        <v>43</v>
      </c>
      <c r="B181" s="131"/>
      <c r="C181" s="127"/>
      <c r="D181" s="135"/>
      <c r="E181" s="139"/>
      <c r="F181" s="140"/>
      <c r="G181" s="140"/>
      <c r="H181" s="127"/>
    </row>
    <row r="182" spans="1:10" s="118" customFormat="1" ht="15.75" x14ac:dyDescent="0.2">
      <c r="A182" s="131" t="s">
        <v>73</v>
      </c>
      <c r="B182" s="131"/>
      <c r="C182" s="127"/>
      <c r="D182" s="135"/>
      <c r="E182" s="139"/>
      <c r="F182" s="140"/>
      <c r="G182" s="140"/>
      <c r="H182" s="127"/>
    </row>
    <row r="183" spans="1:10" s="118" customFormat="1" ht="31.5" x14ac:dyDescent="0.2">
      <c r="A183" s="131" t="s">
        <v>145</v>
      </c>
      <c r="B183" s="131" t="s">
        <v>115</v>
      </c>
      <c r="C183" s="127" t="s">
        <v>68</v>
      </c>
      <c r="D183" s="135" t="s">
        <v>107</v>
      </c>
      <c r="E183" s="139">
        <v>56475.095000000001</v>
      </c>
      <c r="F183" s="140">
        <v>211775111.61000001</v>
      </c>
      <c r="G183" s="140">
        <v>0.48079374103683536</v>
      </c>
      <c r="H183" s="127"/>
    </row>
    <row r="184" spans="1:10" s="118" customFormat="1" ht="15.75" x14ac:dyDescent="0.2">
      <c r="A184" s="131"/>
      <c r="B184" s="131"/>
      <c r="C184" s="127"/>
      <c r="D184" s="127"/>
      <c r="E184" s="139"/>
      <c r="F184" s="140"/>
      <c r="G184" s="140"/>
      <c r="H184" s="127"/>
    </row>
    <row r="185" spans="1:10" s="118" customFormat="1" ht="15.75" x14ac:dyDescent="0.2">
      <c r="A185" s="131" t="s">
        <v>1454</v>
      </c>
      <c r="B185" s="131"/>
      <c r="C185" s="131"/>
      <c r="D185" s="131"/>
      <c r="E185" s="139"/>
      <c r="F185" s="140">
        <v>867733557.12999988</v>
      </c>
      <c r="G185" s="140">
        <v>1.9700183840490204</v>
      </c>
      <c r="H185" s="127"/>
      <c r="J185" s="186"/>
    </row>
    <row r="186" spans="1:10" s="118" customFormat="1" ht="15.75" x14ac:dyDescent="0.2">
      <c r="A186" s="120" t="s">
        <v>18</v>
      </c>
      <c r="B186" s="120"/>
      <c r="C186" s="120"/>
      <c r="D186" s="120"/>
      <c r="E186" s="126">
        <f>SUM(E6:E185)</f>
        <v>446157737.09500003</v>
      </c>
      <c r="F186" s="126">
        <f>ROUND(SUM(F6:F185),2)</f>
        <v>44046977640.209999</v>
      </c>
      <c r="G186" s="126">
        <f>SUM(G6:G185)</f>
        <v>100.00000000001133</v>
      </c>
      <c r="H186" s="127"/>
      <c r="I186" s="141"/>
      <c r="J186" s="81"/>
    </row>
    <row r="187" spans="1:10" s="118" customFormat="1" ht="15.75" x14ac:dyDescent="0.2">
      <c r="A187" s="142"/>
      <c r="B187" s="142"/>
      <c r="C187" s="142"/>
      <c r="D187" s="142"/>
      <c r="E187" s="121"/>
      <c r="F187" s="125"/>
      <c r="G187" s="121"/>
      <c r="H187" s="127"/>
    </row>
    <row r="188" spans="1:10" s="118" customFormat="1" ht="15.75" x14ac:dyDescent="0.2">
      <c r="A188" s="144" t="s">
        <v>2</v>
      </c>
      <c r="B188" s="218">
        <v>21.36</v>
      </c>
      <c r="C188" s="219"/>
      <c r="D188" s="219"/>
      <c r="E188" s="219"/>
      <c r="F188" s="219"/>
      <c r="G188" s="219"/>
      <c r="H188" s="220"/>
    </row>
    <row r="189" spans="1:10" s="118" customFormat="1" ht="15.75" x14ac:dyDescent="0.2">
      <c r="A189" s="144" t="s">
        <v>3</v>
      </c>
      <c r="B189" s="218">
        <v>9.06</v>
      </c>
      <c r="C189" s="219"/>
      <c r="D189" s="219"/>
      <c r="E189" s="219"/>
      <c r="F189" s="219"/>
      <c r="G189" s="219"/>
      <c r="H189" s="220"/>
    </row>
    <row r="190" spans="1:10" s="118" customFormat="1" ht="31.5" x14ac:dyDescent="0.2">
      <c r="A190" s="128" t="s">
        <v>30</v>
      </c>
      <c r="B190" s="218">
        <v>7.3475249460602496</v>
      </c>
      <c r="C190" s="219"/>
      <c r="D190" s="219"/>
      <c r="E190" s="219"/>
      <c r="F190" s="219"/>
      <c r="G190" s="219"/>
      <c r="H190" s="220"/>
    </row>
    <row r="191" spans="1:10" s="118" customFormat="1" ht="15.75" x14ac:dyDescent="0.2">
      <c r="A191" s="144"/>
      <c r="B191" s="144"/>
      <c r="C191" s="144"/>
      <c r="D191" s="144"/>
      <c r="E191" s="146"/>
      <c r="F191" s="125"/>
      <c r="G191" s="121"/>
      <c r="H191" s="127"/>
    </row>
    <row r="192" spans="1:10" s="118" customFormat="1" ht="15.75" x14ac:dyDescent="0.2">
      <c r="A192" s="147" t="s">
        <v>8</v>
      </c>
      <c r="B192" s="147"/>
      <c r="C192" s="147"/>
      <c r="D192" s="147"/>
      <c r="E192" s="150"/>
      <c r="F192" s="125"/>
      <c r="G192" s="121"/>
      <c r="H192" s="127"/>
    </row>
    <row r="193" spans="1:8" s="118" customFormat="1" ht="15.75" x14ac:dyDescent="0.2">
      <c r="A193" s="131" t="s">
        <v>5</v>
      </c>
      <c r="B193" s="131"/>
      <c r="C193" s="131"/>
      <c r="D193" s="131"/>
      <c r="E193" s="139"/>
      <c r="F193" s="134">
        <v>28837480940.730003</v>
      </c>
      <c r="G193" s="134">
        <v>65.469486848674123</v>
      </c>
      <c r="H193" s="127"/>
    </row>
    <row r="194" spans="1:8" ht="15.75" x14ac:dyDescent="0.2">
      <c r="A194" s="142" t="s">
        <v>4</v>
      </c>
      <c r="B194" s="142"/>
      <c r="C194" s="142"/>
      <c r="D194" s="142"/>
      <c r="E194" s="146"/>
      <c r="F194" s="134">
        <v>13345810898.809998</v>
      </c>
      <c r="G194" s="134">
        <v>30.299038921181904</v>
      </c>
      <c r="H194" s="127"/>
    </row>
    <row r="195" spans="1:8" ht="15.75" x14ac:dyDescent="0.2">
      <c r="A195" s="131" t="s">
        <v>72</v>
      </c>
      <c r="B195" s="142"/>
      <c r="C195" s="142"/>
      <c r="D195" s="142"/>
      <c r="E195" s="146"/>
      <c r="F195" s="134">
        <v>759183910</v>
      </c>
      <c r="G195" s="134">
        <v>1.7239199101017137</v>
      </c>
      <c r="H195" s="127"/>
    </row>
    <row r="196" spans="1:8" ht="15.75" x14ac:dyDescent="0.2">
      <c r="A196" s="142" t="s">
        <v>20</v>
      </c>
      <c r="B196" s="142"/>
      <c r="C196" s="142"/>
      <c r="D196" s="142"/>
      <c r="E196" s="146"/>
      <c r="F196" s="140">
        <v>0</v>
      </c>
      <c r="G196" s="140">
        <v>0</v>
      </c>
      <c r="H196" s="127"/>
    </row>
    <row r="197" spans="1:8" ht="15.75" x14ac:dyDescent="0.2">
      <c r="A197" s="142" t="s">
        <v>19</v>
      </c>
      <c r="B197" s="142"/>
      <c r="C197" s="142"/>
      <c r="D197" s="142"/>
      <c r="E197" s="146"/>
      <c r="F197" s="140">
        <v>0</v>
      </c>
      <c r="G197" s="140">
        <v>0</v>
      </c>
      <c r="H197" s="127"/>
    </row>
    <row r="198" spans="1:8" ht="15.75" x14ac:dyDescent="0.2">
      <c r="A198" s="142" t="s">
        <v>21</v>
      </c>
      <c r="B198" s="142"/>
      <c r="C198" s="142"/>
      <c r="D198" s="142"/>
      <c r="E198" s="146"/>
      <c r="F198" s="140">
        <v>0</v>
      </c>
      <c r="G198" s="140">
        <v>0</v>
      </c>
      <c r="H198" s="127"/>
    </row>
    <row r="199" spans="1:8" ht="15.75" x14ac:dyDescent="0.2">
      <c r="A199" s="142" t="s">
        <v>22</v>
      </c>
      <c r="B199" s="142"/>
      <c r="C199" s="142"/>
      <c r="D199" s="142"/>
      <c r="E199" s="146"/>
      <c r="F199" s="140">
        <v>0</v>
      </c>
      <c r="G199" s="140">
        <v>0</v>
      </c>
      <c r="H199" s="127"/>
    </row>
    <row r="200" spans="1:8" ht="15.75" x14ac:dyDescent="0.2">
      <c r="A200" s="142" t="s">
        <v>23</v>
      </c>
      <c r="B200" s="142"/>
      <c r="C200" s="142"/>
      <c r="D200" s="142"/>
      <c r="E200" s="146"/>
      <c r="F200" s="140">
        <v>0</v>
      </c>
      <c r="G200" s="140">
        <v>0</v>
      </c>
      <c r="H200" s="127"/>
    </row>
    <row r="201" spans="1:8" ht="15.75" x14ac:dyDescent="0.2">
      <c r="A201" s="142" t="s">
        <v>24</v>
      </c>
      <c r="B201" s="142"/>
      <c r="C201" s="142"/>
      <c r="D201" s="142"/>
      <c r="E201" s="146"/>
      <c r="F201" s="140">
        <v>0</v>
      </c>
      <c r="G201" s="140">
        <v>0</v>
      </c>
      <c r="H201" s="127"/>
    </row>
    <row r="202" spans="1:8" ht="15.75" x14ac:dyDescent="0.2">
      <c r="A202" s="142" t="s">
        <v>25</v>
      </c>
      <c r="B202" s="142"/>
      <c r="C202" s="142"/>
      <c r="D202" s="142"/>
      <c r="E202" s="146"/>
      <c r="F202" s="140">
        <v>0</v>
      </c>
      <c r="G202" s="140">
        <v>0</v>
      </c>
      <c r="H202" s="127"/>
    </row>
    <row r="203" spans="1:8" ht="15.75" x14ac:dyDescent="0.2">
      <c r="A203" s="142" t="s">
        <v>26</v>
      </c>
      <c r="B203" s="142"/>
      <c r="C203" s="142"/>
      <c r="D203" s="142"/>
      <c r="E203" s="146"/>
      <c r="F203" s="140">
        <v>0</v>
      </c>
      <c r="G203" s="140">
        <v>0</v>
      </c>
      <c r="H203" s="127"/>
    </row>
    <row r="204" spans="1:8" ht="15.75" x14ac:dyDescent="0.2">
      <c r="A204" s="142" t="s">
        <v>27</v>
      </c>
      <c r="B204" s="142"/>
      <c r="C204" s="142"/>
      <c r="D204" s="142"/>
      <c r="E204" s="146"/>
      <c r="F204" s="140">
        <v>0</v>
      </c>
      <c r="G204" s="140">
        <v>0</v>
      </c>
      <c r="H204" s="127"/>
    </row>
    <row r="205" spans="1:8" ht="15.75" x14ac:dyDescent="0.2">
      <c r="A205" s="142" t="s">
        <v>28</v>
      </c>
      <c r="B205" s="142"/>
      <c r="C205" s="142"/>
      <c r="D205" s="142"/>
      <c r="E205" s="146"/>
      <c r="F205" s="140">
        <v>0</v>
      </c>
      <c r="G205" s="140">
        <v>0</v>
      </c>
      <c r="H205" s="127"/>
    </row>
    <row r="206" spans="1:8" ht="15.75" x14ac:dyDescent="0.2">
      <c r="A206" s="142" t="s">
        <v>29</v>
      </c>
      <c r="B206" s="142"/>
      <c r="C206" s="142"/>
      <c r="D206" s="142"/>
      <c r="E206" s="146"/>
      <c r="F206" s="140">
        <v>0</v>
      </c>
      <c r="G206" s="140">
        <v>0</v>
      </c>
      <c r="H206" s="127"/>
    </row>
    <row r="207" spans="1:8" ht="15.75" x14ac:dyDescent="0.2">
      <c r="A207" s="142" t="s">
        <v>94</v>
      </c>
      <c r="B207" s="142"/>
      <c r="C207" s="142"/>
      <c r="D207" s="142"/>
      <c r="E207" s="146"/>
      <c r="F207" s="140">
        <v>0</v>
      </c>
      <c r="G207" s="140">
        <v>0</v>
      </c>
      <c r="H207" s="127"/>
    </row>
    <row r="208" spans="1:8" ht="31.5" x14ac:dyDescent="0.2">
      <c r="A208" s="131" t="s">
        <v>95</v>
      </c>
      <c r="B208" s="142"/>
      <c r="C208" s="142"/>
      <c r="D208" s="142"/>
      <c r="E208" s="146"/>
      <c r="F208" s="140"/>
      <c r="G208" s="140"/>
      <c r="H208" s="127"/>
    </row>
    <row r="209" spans="1:10" ht="15.75" x14ac:dyDescent="0.2">
      <c r="A209" s="152" t="s">
        <v>9</v>
      </c>
      <c r="B209" s="145"/>
      <c r="C209" s="145"/>
      <c r="D209" s="145"/>
      <c r="E209" s="146"/>
      <c r="F209" s="126">
        <f>SUM(F193:F208)</f>
        <v>42942475749.540001</v>
      </c>
      <c r="G209" s="126">
        <f>SUM(G193:G208)</f>
        <v>97.49244567995774</v>
      </c>
      <c r="H209" s="127"/>
    </row>
    <row r="210" spans="1:10" ht="15.75" x14ac:dyDescent="0.2">
      <c r="A210" s="152"/>
      <c r="B210" s="145"/>
      <c r="C210" s="145"/>
      <c r="D210" s="145"/>
      <c r="E210" s="146"/>
      <c r="F210" s="140"/>
      <c r="G210" s="126"/>
      <c r="H210" s="127"/>
    </row>
    <row r="211" spans="1:10" ht="15.75" x14ac:dyDescent="0.2">
      <c r="A211" s="153" t="s">
        <v>31</v>
      </c>
      <c r="B211" s="143"/>
      <c r="C211" s="143"/>
      <c r="D211" s="143"/>
      <c r="E211" s="146"/>
      <c r="F211" s="140">
        <v>0</v>
      </c>
      <c r="G211" s="140">
        <v>0</v>
      </c>
      <c r="H211" s="127"/>
    </row>
    <row r="212" spans="1:10" ht="15.75" x14ac:dyDescent="0.2">
      <c r="A212" s="153" t="s">
        <v>32</v>
      </c>
      <c r="B212" s="143"/>
      <c r="C212" s="143"/>
      <c r="D212" s="143"/>
      <c r="E212" s="146"/>
      <c r="F212" s="140">
        <v>0</v>
      </c>
      <c r="G212" s="140">
        <v>0</v>
      </c>
      <c r="H212" s="127"/>
    </row>
    <row r="213" spans="1:10" ht="15.75" x14ac:dyDescent="0.2">
      <c r="A213" s="153" t="s">
        <v>33</v>
      </c>
      <c r="B213" s="143"/>
      <c r="C213" s="143"/>
      <c r="D213" s="143"/>
      <c r="E213" s="146"/>
      <c r="F213" s="140">
        <v>0</v>
      </c>
      <c r="G213" s="140">
        <v>0</v>
      </c>
      <c r="H213" s="127"/>
    </row>
    <row r="214" spans="1:10" ht="15.75" x14ac:dyDescent="0.2">
      <c r="A214" s="153" t="s">
        <v>34</v>
      </c>
      <c r="B214" s="143"/>
      <c r="C214" s="143"/>
      <c r="D214" s="143"/>
      <c r="E214" s="146"/>
      <c r="F214" s="134">
        <v>211775111.61000001</v>
      </c>
      <c r="G214" s="134">
        <v>0.48079374103683536</v>
      </c>
      <c r="H214" s="127"/>
    </row>
    <row r="215" spans="1:10" ht="15.75" x14ac:dyDescent="0.2">
      <c r="A215" s="142" t="s">
        <v>35</v>
      </c>
      <c r="B215" s="143"/>
      <c r="C215" s="143"/>
      <c r="D215" s="143"/>
      <c r="E215" s="146"/>
      <c r="F215" s="134">
        <v>867733557.12999988</v>
      </c>
      <c r="G215" s="134">
        <v>1.9700183840490204</v>
      </c>
      <c r="H215" s="127"/>
    </row>
    <row r="216" spans="1:10" ht="15.75" x14ac:dyDescent="0.2">
      <c r="A216" s="142" t="s">
        <v>36</v>
      </c>
      <c r="B216" s="143"/>
      <c r="C216" s="143"/>
      <c r="D216" s="143"/>
      <c r="E216" s="146"/>
      <c r="F216" s="140">
        <v>0</v>
      </c>
      <c r="G216" s="140">
        <v>0</v>
      </c>
      <c r="H216" s="127"/>
    </row>
    <row r="217" spans="1:10" ht="15.75" x14ac:dyDescent="0.2">
      <c r="A217" s="142" t="s">
        <v>5059</v>
      </c>
      <c r="B217" s="142"/>
      <c r="C217" s="142"/>
      <c r="D217" s="142"/>
      <c r="E217" s="146"/>
      <c r="F217" s="140">
        <v>24993221.93</v>
      </c>
      <c r="G217" s="140">
        <v>5.6742194967735533E-2</v>
      </c>
      <c r="H217" s="127"/>
      <c r="J217" s="187"/>
    </row>
    <row r="218" spans="1:10" ht="15.75" x14ac:dyDescent="0.2">
      <c r="A218" s="152" t="s">
        <v>11</v>
      </c>
      <c r="B218" s="142"/>
      <c r="C218" s="142"/>
      <c r="D218" s="142"/>
      <c r="E218" s="146"/>
      <c r="F218" s="154">
        <f>SUM(F209:F217)</f>
        <v>44046977640.209999</v>
      </c>
      <c r="G218" s="154">
        <f>SUM(G209:G217)</f>
        <v>100.00000000001134</v>
      </c>
      <c r="H218" s="127"/>
      <c r="I218" s="187"/>
    </row>
    <row r="219" spans="1:10" ht="15.75" x14ac:dyDescent="0.2">
      <c r="A219" s="142"/>
      <c r="B219" s="142"/>
      <c r="C219" s="142"/>
      <c r="D219" s="142"/>
      <c r="E219" s="146"/>
      <c r="F219" s="146"/>
      <c r="G219" s="146"/>
      <c r="H219" s="127"/>
    </row>
    <row r="220" spans="1:10" s="114" customFormat="1" ht="15.75" x14ac:dyDescent="0.25">
      <c r="A220" s="213" t="s">
        <v>2367</v>
      </c>
      <c r="B220" s="213"/>
      <c r="C220" s="213"/>
      <c r="D220" s="210">
        <v>672692926.67929995</v>
      </c>
      <c r="E220" s="211"/>
      <c r="F220" s="211"/>
      <c r="G220" s="211"/>
      <c r="H220" s="212"/>
    </row>
    <row r="221" spans="1:10" s="114" customFormat="1" ht="15.75" x14ac:dyDescent="0.25">
      <c r="A221" s="213" t="s">
        <v>2368</v>
      </c>
      <c r="B221" s="213"/>
      <c r="C221" s="213"/>
      <c r="D221" s="210">
        <v>37.901800000000001</v>
      </c>
      <c r="E221" s="211"/>
      <c r="F221" s="211"/>
      <c r="G221" s="211"/>
      <c r="H221" s="212"/>
    </row>
    <row r="222" spans="1:10" s="114" customFormat="1" ht="15.75" x14ac:dyDescent="0.25">
      <c r="A222" s="213" t="s">
        <v>2369</v>
      </c>
      <c r="B222" s="213"/>
      <c r="C222" s="213"/>
      <c r="D222" s="210">
        <v>37.814399999999999</v>
      </c>
      <c r="E222" s="211"/>
      <c r="F222" s="211"/>
      <c r="G222" s="211"/>
      <c r="H222" s="212"/>
    </row>
    <row r="223" spans="1:10" s="114" customFormat="1" ht="15.75" x14ac:dyDescent="0.25">
      <c r="A223" s="215"/>
      <c r="B223" s="215"/>
      <c r="C223" s="215"/>
      <c r="D223" s="210"/>
      <c r="E223" s="211"/>
      <c r="F223" s="211"/>
      <c r="G223" s="211"/>
      <c r="H223" s="212"/>
    </row>
    <row r="224" spans="1:10" s="114" customFormat="1" ht="15.75" x14ac:dyDescent="0.25">
      <c r="A224" s="213" t="s">
        <v>203</v>
      </c>
      <c r="B224" s="213"/>
      <c r="C224" s="213"/>
      <c r="D224" s="210">
        <v>155248639.3479</v>
      </c>
      <c r="E224" s="211"/>
      <c r="F224" s="211"/>
      <c r="G224" s="211"/>
      <c r="H224" s="212"/>
    </row>
    <row r="225" spans="1:8" s="114" customFormat="1" ht="15.75" x14ac:dyDescent="0.25">
      <c r="A225" s="213" t="s">
        <v>204</v>
      </c>
      <c r="B225" s="213"/>
      <c r="C225" s="213"/>
      <c r="D225" s="210">
        <v>37.892800000000001</v>
      </c>
      <c r="E225" s="211"/>
      <c r="F225" s="211"/>
      <c r="G225" s="211"/>
      <c r="H225" s="212"/>
    </row>
    <row r="226" spans="1:8" s="114" customFormat="1" ht="15.75" x14ac:dyDescent="0.25">
      <c r="A226" s="213" t="s">
        <v>205</v>
      </c>
      <c r="B226" s="213"/>
      <c r="C226" s="213"/>
      <c r="D226" s="210">
        <v>37.802300000000002</v>
      </c>
      <c r="E226" s="211"/>
      <c r="F226" s="211"/>
      <c r="G226" s="211"/>
      <c r="H226" s="212"/>
    </row>
    <row r="227" spans="1:8" s="114" customFormat="1" ht="15.75" x14ac:dyDescent="0.25">
      <c r="A227" s="215"/>
      <c r="B227" s="215"/>
      <c r="C227" s="215"/>
      <c r="D227" s="210"/>
      <c r="E227" s="211"/>
      <c r="F227" s="211"/>
      <c r="G227" s="211"/>
      <c r="H227" s="212"/>
    </row>
    <row r="228" spans="1:8" s="114" customFormat="1" ht="15.75" x14ac:dyDescent="0.25">
      <c r="A228" s="213" t="s">
        <v>206</v>
      </c>
      <c r="B228" s="213"/>
      <c r="C228" s="213"/>
      <c r="D228" s="210">
        <v>337500526.8603</v>
      </c>
      <c r="E228" s="211"/>
      <c r="F228" s="211"/>
      <c r="G228" s="211"/>
      <c r="H228" s="212"/>
    </row>
    <row r="229" spans="1:8" s="114" customFormat="1" ht="15.75" x14ac:dyDescent="0.25">
      <c r="A229" s="213" t="s">
        <v>207</v>
      </c>
      <c r="B229" s="213"/>
      <c r="C229" s="213"/>
      <c r="D229" s="210">
        <v>37.848199999999999</v>
      </c>
      <c r="E229" s="211"/>
      <c r="F229" s="211"/>
      <c r="G229" s="211"/>
      <c r="H229" s="212"/>
    </row>
    <row r="230" spans="1:8" s="114" customFormat="1" ht="15.75" x14ac:dyDescent="0.25">
      <c r="A230" s="213" t="s">
        <v>208</v>
      </c>
      <c r="B230" s="213"/>
      <c r="C230" s="213"/>
      <c r="D230" s="210">
        <v>37.7502</v>
      </c>
      <c r="E230" s="211"/>
      <c r="F230" s="211"/>
      <c r="G230" s="211"/>
      <c r="H230" s="212"/>
    </row>
    <row r="231" spans="1:8" ht="15.75" x14ac:dyDescent="0.2">
      <c r="A231" s="156"/>
      <c r="B231" s="156"/>
      <c r="C231" s="156"/>
      <c r="D231" s="156"/>
      <c r="E231" s="158"/>
      <c r="F231" s="159"/>
      <c r="G231" s="160"/>
      <c r="H231" s="160"/>
    </row>
    <row r="232" spans="1:8" ht="15.75" x14ac:dyDescent="0.2">
      <c r="A232" s="179" t="s">
        <v>56</v>
      </c>
      <c r="B232" s="156"/>
      <c r="C232" s="156"/>
      <c r="D232" s="156"/>
      <c r="E232" s="158"/>
      <c r="F232" s="159"/>
      <c r="G232" s="160"/>
      <c r="H232" s="160"/>
    </row>
    <row r="233" spans="1:8" ht="15.75" x14ac:dyDescent="0.2">
      <c r="A233" s="156"/>
      <c r="B233" s="156"/>
      <c r="C233" s="156"/>
      <c r="D233" s="156"/>
      <c r="E233" s="158"/>
      <c r="F233" s="159"/>
      <c r="G233" s="160"/>
      <c r="H233" s="160"/>
    </row>
    <row r="234" spans="1:8" ht="15.75" x14ac:dyDescent="0.2">
      <c r="A234" s="162" t="s">
        <v>61</v>
      </c>
      <c r="B234" s="163"/>
      <c r="C234" s="163"/>
      <c r="D234" s="163"/>
      <c r="H234" s="167"/>
    </row>
    <row r="235" spans="1:8" ht="15.75" x14ac:dyDescent="0.2">
      <c r="A235" s="163" t="s">
        <v>2429</v>
      </c>
      <c r="B235" s="163"/>
      <c r="C235" s="163"/>
      <c r="D235" s="163"/>
      <c r="E235" s="170"/>
      <c r="F235" s="171" t="s">
        <v>62</v>
      </c>
      <c r="H235" s="167"/>
    </row>
    <row r="236" spans="1:8" ht="15.75" x14ac:dyDescent="0.2">
      <c r="A236" s="163"/>
      <c r="B236" s="163"/>
      <c r="C236" s="163"/>
      <c r="D236" s="163"/>
      <c r="E236" s="170"/>
      <c r="F236" s="171"/>
      <c r="H236" s="167"/>
    </row>
    <row r="237" spans="1:8" ht="15.75" x14ac:dyDescent="0.2">
      <c r="A237" s="163" t="s">
        <v>63</v>
      </c>
      <c r="B237" s="163"/>
      <c r="C237" s="163"/>
      <c r="D237" s="163"/>
      <c r="E237" s="170"/>
      <c r="F237" s="171" t="s">
        <v>62</v>
      </c>
      <c r="H237" s="167"/>
    </row>
    <row r="238" spans="1:8" ht="15.75" x14ac:dyDescent="0.2">
      <c r="A238" s="162"/>
      <c r="B238" s="163"/>
      <c r="C238" s="163"/>
      <c r="D238" s="163"/>
      <c r="E238" s="170"/>
      <c r="F238" s="171"/>
      <c r="H238" s="167"/>
    </row>
    <row r="239" spans="1:8" ht="15.75" x14ac:dyDescent="0.2">
      <c r="A239" s="163" t="s">
        <v>64</v>
      </c>
      <c r="B239" s="163"/>
      <c r="C239" s="163"/>
      <c r="D239" s="163"/>
      <c r="E239" s="170"/>
      <c r="F239" s="171" t="s">
        <v>62</v>
      </c>
      <c r="H239" s="167"/>
    </row>
    <row r="240" spans="1:8" ht="15.75" x14ac:dyDescent="0.2">
      <c r="A240" s="163"/>
      <c r="B240" s="163"/>
      <c r="C240" s="163"/>
      <c r="D240" s="163"/>
      <c r="E240" s="170"/>
      <c r="F240" s="171"/>
      <c r="H240" s="167"/>
    </row>
    <row r="241" spans="1:8" ht="15.75" x14ac:dyDescent="0.2">
      <c r="A241" s="163" t="s">
        <v>65</v>
      </c>
      <c r="B241" s="163"/>
      <c r="C241" s="163"/>
      <c r="D241" s="163"/>
      <c r="E241" s="170"/>
      <c r="F241" s="171" t="s">
        <v>62</v>
      </c>
      <c r="H241" s="167"/>
    </row>
    <row r="242" spans="1:8" ht="15.75" x14ac:dyDescent="0.2">
      <c r="A242" s="181"/>
      <c r="B242" s="163"/>
      <c r="C242" s="163"/>
      <c r="D242" s="163"/>
      <c r="E242" s="170"/>
      <c r="F242" s="171"/>
      <c r="H242" s="167"/>
    </row>
    <row r="243" spans="1:8" ht="15.75" x14ac:dyDescent="0.2">
      <c r="A243" s="181"/>
      <c r="B243" s="163"/>
      <c r="C243" s="163"/>
      <c r="D243" s="163"/>
      <c r="E243" s="170"/>
      <c r="F243" s="171"/>
      <c r="H243" s="167"/>
    </row>
    <row r="244" spans="1:8" ht="15.75" x14ac:dyDescent="0.2">
      <c r="A244" s="163"/>
      <c r="B244" s="163"/>
      <c r="C244" s="163"/>
      <c r="D244" s="163"/>
      <c r="H244" s="167"/>
    </row>
    <row r="245" spans="1:8" ht="15.75" x14ac:dyDescent="0.2">
      <c r="A245" s="163"/>
      <c r="B245" s="163"/>
      <c r="C245" s="163"/>
      <c r="D245" s="163"/>
      <c r="H245" s="167"/>
    </row>
    <row r="246" spans="1:8" x14ac:dyDescent="0.2">
      <c r="H246" s="167"/>
    </row>
    <row r="247" spans="1:8" x14ac:dyDescent="0.2">
      <c r="H247" s="167"/>
    </row>
    <row r="248" spans="1:8" x14ac:dyDescent="0.2">
      <c r="H248" s="167"/>
    </row>
    <row r="249" spans="1:8" x14ac:dyDescent="0.2">
      <c r="H249" s="167"/>
    </row>
    <row r="250" spans="1:8" x14ac:dyDescent="0.2">
      <c r="H250" s="167"/>
    </row>
    <row r="251" spans="1:8" x14ac:dyDescent="0.2">
      <c r="H251" s="167"/>
    </row>
    <row r="252" spans="1:8" x14ac:dyDescent="0.2">
      <c r="H252" s="167"/>
    </row>
    <row r="253" spans="1:8" x14ac:dyDescent="0.2">
      <c r="H253" s="167"/>
    </row>
    <row r="254" spans="1:8" x14ac:dyDescent="0.2">
      <c r="H254" s="167"/>
    </row>
    <row r="255" spans="1:8" x14ac:dyDescent="0.2">
      <c r="H255" s="167"/>
    </row>
    <row r="256" spans="1:8" x14ac:dyDescent="0.2">
      <c r="H256" s="167"/>
    </row>
    <row r="257" spans="8:8" x14ac:dyDescent="0.2">
      <c r="H257" s="167"/>
    </row>
    <row r="258" spans="8:8" x14ac:dyDescent="0.2">
      <c r="H258" s="167"/>
    </row>
    <row r="259" spans="8:8" x14ac:dyDescent="0.2">
      <c r="H259" s="167"/>
    </row>
    <row r="260" spans="8:8" x14ac:dyDescent="0.2">
      <c r="H260" s="167"/>
    </row>
    <row r="261" spans="8:8" x14ac:dyDescent="0.2">
      <c r="H261" s="167"/>
    </row>
    <row r="262" spans="8:8" x14ac:dyDescent="0.2">
      <c r="H262" s="167"/>
    </row>
    <row r="263" spans="8:8" x14ac:dyDescent="0.2">
      <c r="H263" s="167"/>
    </row>
    <row r="264" spans="8:8" x14ac:dyDescent="0.2">
      <c r="H264" s="167"/>
    </row>
    <row r="265" spans="8:8" x14ac:dyDescent="0.2">
      <c r="H265" s="167"/>
    </row>
    <row r="266" spans="8:8" x14ac:dyDescent="0.2">
      <c r="H266" s="167"/>
    </row>
    <row r="267" spans="8:8" x14ac:dyDescent="0.2">
      <c r="H267" s="167"/>
    </row>
    <row r="268" spans="8:8" x14ac:dyDescent="0.2">
      <c r="H268" s="167"/>
    </row>
    <row r="269" spans="8:8" x14ac:dyDescent="0.2">
      <c r="H269" s="167"/>
    </row>
    <row r="270" spans="8:8" x14ac:dyDescent="0.2">
      <c r="H270" s="167"/>
    </row>
    <row r="271" spans="8:8" x14ac:dyDescent="0.2">
      <c r="H271" s="167"/>
    </row>
    <row r="272" spans="8:8" x14ac:dyDescent="0.2">
      <c r="H272" s="167"/>
    </row>
    <row r="273" spans="8:8" x14ac:dyDescent="0.2">
      <c r="H273" s="167"/>
    </row>
    <row r="274" spans="8:8" x14ac:dyDescent="0.2">
      <c r="H274" s="167"/>
    </row>
    <row r="275" spans="8:8" x14ac:dyDescent="0.2">
      <c r="H275" s="167"/>
    </row>
    <row r="276" spans="8:8" x14ac:dyDescent="0.2">
      <c r="H276" s="167"/>
    </row>
    <row r="277" spans="8:8" x14ac:dyDescent="0.2">
      <c r="H277" s="167"/>
    </row>
    <row r="278" spans="8:8" x14ac:dyDescent="0.2">
      <c r="H278" s="167"/>
    </row>
    <row r="279" spans="8:8" x14ac:dyDescent="0.2">
      <c r="H279" s="167"/>
    </row>
    <row r="280" spans="8:8" x14ac:dyDescent="0.2">
      <c r="H280" s="167"/>
    </row>
    <row r="281" spans="8:8" x14ac:dyDescent="0.2">
      <c r="H281" s="167"/>
    </row>
    <row r="282" spans="8:8" x14ac:dyDescent="0.2">
      <c r="H282" s="167"/>
    </row>
    <row r="283" spans="8:8" x14ac:dyDescent="0.2">
      <c r="H283" s="167"/>
    </row>
    <row r="284" spans="8:8" x14ac:dyDescent="0.2">
      <c r="H284" s="167"/>
    </row>
    <row r="285" spans="8:8" x14ac:dyDescent="0.2">
      <c r="H285" s="167"/>
    </row>
    <row r="286" spans="8:8" x14ac:dyDescent="0.2">
      <c r="H286" s="167"/>
    </row>
    <row r="287" spans="8:8" x14ac:dyDescent="0.2">
      <c r="H287" s="167"/>
    </row>
    <row r="288" spans="8:8" x14ac:dyDescent="0.2">
      <c r="H288" s="167"/>
    </row>
    <row r="289" spans="8:8" x14ac:dyDescent="0.2">
      <c r="H289" s="167"/>
    </row>
    <row r="290" spans="8:8" x14ac:dyDescent="0.2">
      <c r="H290" s="167"/>
    </row>
    <row r="291" spans="8:8" x14ac:dyDescent="0.2">
      <c r="H291" s="167"/>
    </row>
    <row r="292" spans="8:8" x14ac:dyDescent="0.2">
      <c r="H292" s="167"/>
    </row>
    <row r="293" spans="8:8" x14ac:dyDescent="0.2">
      <c r="H293" s="167"/>
    </row>
    <row r="294" spans="8:8" x14ac:dyDescent="0.2">
      <c r="H294" s="167"/>
    </row>
    <row r="295" spans="8:8" x14ac:dyDescent="0.2">
      <c r="H295" s="167"/>
    </row>
    <row r="296" spans="8:8" x14ac:dyDescent="0.2">
      <c r="H296" s="167"/>
    </row>
    <row r="297" spans="8:8" x14ac:dyDescent="0.2">
      <c r="H297" s="167"/>
    </row>
    <row r="298" spans="8:8" x14ac:dyDescent="0.2">
      <c r="H298" s="167"/>
    </row>
    <row r="299" spans="8:8" x14ac:dyDescent="0.2">
      <c r="H299" s="167"/>
    </row>
    <row r="300" spans="8:8" x14ac:dyDescent="0.2">
      <c r="H300" s="167"/>
    </row>
    <row r="301" spans="8:8" x14ac:dyDescent="0.2">
      <c r="H301" s="167"/>
    </row>
    <row r="302" spans="8:8" x14ac:dyDescent="0.2">
      <c r="H302" s="167"/>
    </row>
    <row r="303" spans="8:8" x14ac:dyDescent="0.2">
      <c r="H303" s="167"/>
    </row>
    <row r="304" spans="8:8" x14ac:dyDescent="0.2">
      <c r="H304" s="167"/>
    </row>
    <row r="305" spans="8:8" x14ac:dyDescent="0.2">
      <c r="H305" s="167"/>
    </row>
    <row r="306" spans="8:8" x14ac:dyDescent="0.2">
      <c r="H306" s="167"/>
    </row>
    <row r="307" spans="8:8" x14ac:dyDescent="0.2">
      <c r="H307" s="167"/>
    </row>
    <row r="308" spans="8:8" x14ac:dyDescent="0.2">
      <c r="H308" s="167"/>
    </row>
    <row r="309" spans="8:8" x14ac:dyDescent="0.2">
      <c r="H309" s="167"/>
    </row>
    <row r="310" spans="8:8" x14ac:dyDescent="0.2">
      <c r="H310" s="167"/>
    </row>
    <row r="311" spans="8:8" x14ac:dyDescent="0.2">
      <c r="H311" s="167"/>
    </row>
    <row r="312" spans="8:8" x14ac:dyDescent="0.2">
      <c r="H312" s="167"/>
    </row>
    <row r="313" spans="8:8" x14ac:dyDescent="0.2">
      <c r="H313" s="167"/>
    </row>
    <row r="314" spans="8:8" x14ac:dyDescent="0.2">
      <c r="H314" s="167"/>
    </row>
    <row r="315" spans="8:8" x14ac:dyDescent="0.2">
      <c r="H315" s="167"/>
    </row>
    <row r="316" spans="8:8" x14ac:dyDescent="0.2">
      <c r="H316" s="167"/>
    </row>
    <row r="317" spans="8:8" x14ac:dyDescent="0.2">
      <c r="H317" s="167"/>
    </row>
    <row r="318" spans="8:8" x14ac:dyDescent="0.2">
      <c r="H318" s="167"/>
    </row>
    <row r="319" spans="8:8" x14ac:dyDescent="0.2">
      <c r="H319" s="167"/>
    </row>
    <row r="320" spans="8:8" x14ac:dyDescent="0.2">
      <c r="H320" s="167"/>
    </row>
    <row r="321" spans="8:8" x14ac:dyDescent="0.2">
      <c r="H321" s="167"/>
    </row>
    <row r="322" spans="8:8" x14ac:dyDescent="0.2">
      <c r="H322" s="167"/>
    </row>
    <row r="323" spans="8:8" x14ac:dyDescent="0.2">
      <c r="H323" s="167"/>
    </row>
    <row r="324" spans="8:8" x14ac:dyDescent="0.2">
      <c r="H324" s="167"/>
    </row>
    <row r="325" spans="8:8" x14ac:dyDescent="0.2">
      <c r="H325" s="167"/>
    </row>
    <row r="326" spans="8:8" x14ac:dyDescent="0.2">
      <c r="H326" s="167"/>
    </row>
    <row r="327" spans="8:8" x14ac:dyDescent="0.2">
      <c r="H327" s="167"/>
    </row>
    <row r="328" spans="8:8" x14ac:dyDescent="0.2">
      <c r="H328" s="167"/>
    </row>
    <row r="329" spans="8:8" x14ac:dyDescent="0.2">
      <c r="H329" s="167"/>
    </row>
    <row r="330" spans="8:8" x14ac:dyDescent="0.2">
      <c r="H330" s="167"/>
    </row>
    <row r="331" spans="8:8" x14ac:dyDescent="0.2">
      <c r="H331" s="167"/>
    </row>
    <row r="332" spans="8:8" x14ac:dyDescent="0.2">
      <c r="H332" s="167"/>
    </row>
    <row r="333" spans="8:8" x14ac:dyDescent="0.2">
      <c r="H333" s="167"/>
    </row>
    <row r="334" spans="8:8" x14ac:dyDescent="0.2">
      <c r="H334" s="167"/>
    </row>
    <row r="335" spans="8:8" x14ac:dyDescent="0.2">
      <c r="H335" s="167"/>
    </row>
    <row r="336" spans="8:8" x14ac:dyDescent="0.2">
      <c r="H336" s="167"/>
    </row>
    <row r="337" spans="8:8" x14ac:dyDescent="0.2">
      <c r="H337" s="167"/>
    </row>
    <row r="338" spans="8:8" x14ac:dyDescent="0.2">
      <c r="H338" s="167"/>
    </row>
    <row r="339" spans="8:8" x14ac:dyDescent="0.2">
      <c r="H339" s="167"/>
    </row>
    <row r="340" spans="8:8" x14ac:dyDescent="0.2">
      <c r="H340" s="167"/>
    </row>
    <row r="341" spans="8:8" x14ac:dyDescent="0.2">
      <c r="H341" s="167"/>
    </row>
    <row r="342" spans="8:8" x14ac:dyDescent="0.2">
      <c r="H342" s="167"/>
    </row>
    <row r="343" spans="8:8" x14ac:dyDescent="0.2">
      <c r="H343" s="167"/>
    </row>
    <row r="344" spans="8:8" x14ac:dyDescent="0.2">
      <c r="H344" s="167"/>
    </row>
    <row r="345" spans="8:8" x14ac:dyDescent="0.2">
      <c r="H345" s="167"/>
    </row>
    <row r="346" spans="8:8" x14ac:dyDescent="0.2">
      <c r="H346" s="167"/>
    </row>
    <row r="347" spans="8:8" x14ac:dyDescent="0.2">
      <c r="H347" s="167"/>
    </row>
    <row r="348" spans="8:8" x14ac:dyDescent="0.2">
      <c r="H348" s="167"/>
    </row>
    <row r="349" spans="8:8" x14ac:dyDescent="0.2">
      <c r="H349" s="167"/>
    </row>
    <row r="350" spans="8:8" x14ac:dyDescent="0.2">
      <c r="H350" s="167"/>
    </row>
    <row r="351" spans="8:8" x14ac:dyDescent="0.2">
      <c r="H351" s="167"/>
    </row>
    <row r="352" spans="8:8" x14ac:dyDescent="0.2">
      <c r="H352" s="167"/>
    </row>
    <row r="353" spans="8:8" x14ac:dyDescent="0.2">
      <c r="H353" s="167"/>
    </row>
    <row r="354" spans="8:8" x14ac:dyDescent="0.2">
      <c r="H354" s="167"/>
    </row>
    <row r="355" spans="8:8" x14ac:dyDescent="0.2">
      <c r="H355" s="167"/>
    </row>
    <row r="356" spans="8:8" x14ac:dyDescent="0.2">
      <c r="H356" s="167"/>
    </row>
    <row r="357" spans="8:8" x14ac:dyDescent="0.2">
      <c r="H357" s="167"/>
    </row>
    <row r="358" spans="8:8" x14ac:dyDescent="0.2">
      <c r="H358" s="167"/>
    </row>
    <row r="359" spans="8:8" x14ac:dyDescent="0.2">
      <c r="H359" s="167"/>
    </row>
    <row r="360" spans="8:8" x14ac:dyDescent="0.2">
      <c r="H360" s="167"/>
    </row>
    <row r="361" spans="8:8" x14ac:dyDescent="0.2">
      <c r="H361" s="167"/>
    </row>
    <row r="362" spans="8:8" x14ac:dyDescent="0.2">
      <c r="H362" s="167"/>
    </row>
    <row r="363" spans="8:8" x14ac:dyDescent="0.2">
      <c r="H363" s="167"/>
    </row>
    <row r="364" spans="8:8" x14ac:dyDescent="0.2">
      <c r="H364" s="167"/>
    </row>
    <row r="365" spans="8:8" x14ac:dyDescent="0.2">
      <c r="H365" s="167"/>
    </row>
    <row r="366" spans="8:8" x14ac:dyDescent="0.2">
      <c r="H366" s="167"/>
    </row>
    <row r="367" spans="8:8" x14ac:dyDescent="0.2">
      <c r="H367" s="167"/>
    </row>
    <row r="368" spans="8:8" x14ac:dyDescent="0.2">
      <c r="H368" s="167"/>
    </row>
    <row r="369" spans="8:8" x14ac:dyDescent="0.2">
      <c r="H369" s="167"/>
    </row>
    <row r="370" spans="8:8" x14ac:dyDescent="0.2">
      <c r="H370" s="167"/>
    </row>
    <row r="371" spans="8:8" x14ac:dyDescent="0.2">
      <c r="H371" s="167"/>
    </row>
    <row r="372" spans="8:8" x14ac:dyDescent="0.2">
      <c r="H372" s="167"/>
    </row>
    <row r="373" spans="8:8" x14ac:dyDescent="0.2">
      <c r="H373" s="167"/>
    </row>
    <row r="374" spans="8:8" x14ac:dyDescent="0.2">
      <c r="H374" s="167"/>
    </row>
    <row r="375" spans="8:8" x14ac:dyDescent="0.2">
      <c r="H375" s="167"/>
    </row>
    <row r="376" spans="8:8" x14ac:dyDescent="0.2">
      <c r="H376" s="167"/>
    </row>
    <row r="377" spans="8:8" x14ac:dyDescent="0.2">
      <c r="H377" s="167"/>
    </row>
    <row r="378" spans="8:8" x14ac:dyDescent="0.2">
      <c r="H378" s="167"/>
    </row>
    <row r="379" spans="8:8" x14ac:dyDescent="0.2">
      <c r="H379" s="167"/>
    </row>
    <row r="380" spans="8:8" x14ac:dyDescent="0.2">
      <c r="H380" s="167"/>
    </row>
    <row r="381" spans="8:8" x14ac:dyDescent="0.2">
      <c r="H381" s="167"/>
    </row>
    <row r="382" spans="8:8" x14ac:dyDescent="0.2">
      <c r="H382" s="167"/>
    </row>
    <row r="383" spans="8:8" x14ac:dyDescent="0.2">
      <c r="H383" s="167"/>
    </row>
    <row r="384" spans="8:8" x14ac:dyDescent="0.2">
      <c r="H384" s="167"/>
    </row>
    <row r="385" spans="8:8" x14ac:dyDescent="0.2">
      <c r="H385" s="167"/>
    </row>
    <row r="386" spans="8:8" x14ac:dyDescent="0.2">
      <c r="H386" s="167"/>
    </row>
    <row r="387" spans="8:8" x14ac:dyDescent="0.2">
      <c r="H387" s="167"/>
    </row>
    <row r="388" spans="8:8" x14ac:dyDescent="0.2">
      <c r="H388" s="167"/>
    </row>
    <row r="389" spans="8:8" x14ac:dyDescent="0.2">
      <c r="H389" s="167"/>
    </row>
    <row r="390" spans="8:8" x14ac:dyDescent="0.2">
      <c r="H390" s="167"/>
    </row>
    <row r="391" spans="8:8" x14ac:dyDescent="0.2">
      <c r="H391" s="167"/>
    </row>
    <row r="392" spans="8:8" x14ac:dyDescent="0.2">
      <c r="H392" s="167"/>
    </row>
    <row r="393" spans="8:8" x14ac:dyDescent="0.2">
      <c r="H393" s="167"/>
    </row>
    <row r="394" spans="8:8" x14ac:dyDescent="0.2">
      <c r="H394" s="167"/>
    </row>
    <row r="395" spans="8:8" x14ac:dyDescent="0.2">
      <c r="H395" s="167"/>
    </row>
    <row r="396" spans="8:8" x14ac:dyDescent="0.2">
      <c r="H396" s="167"/>
    </row>
    <row r="397" spans="8:8" x14ac:dyDescent="0.2">
      <c r="H397" s="167"/>
    </row>
    <row r="398" spans="8:8" x14ac:dyDescent="0.2">
      <c r="H398" s="167"/>
    </row>
    <row r="399" spans="8:8" x14ac:dyDescent="0.2">
      <c r="H399" s="167"/>
    </row>
    <row r="400" spans="8:8" x14ac:dyDescent="0.2">
      <c r="H400" s="167"/>
    </row>
    <row r="401" spans="8:8" x14ac:dyDescent="0.2">
      <c r="H401" s="167"/>
    </row>
    <row r="402" spans="8:8" x14ac:dyDescent="0.2">
      <c r="H402" s="167"/>
    </row>
    <row r="403" spans="8:8" x14ac:dyDescent="0.2">
      <c r="H403" s="167"/>
    </row>
    <row r="404" spans="8:8" x14ac:dyDescent="0.2">
      <c r="H404" s="167"/>
    </row>
    <row r="405" spans="8:8" x14ac:dyDescent="0.2">
      <c r="H405" s="167"/>
    </row>
    <row r="406" spans="8:8" x14ac:dyDescent="0.2">
      <c r="H406" s="167"/>
    </row>
    <row r="407" spans="8:8" x14ac:dyDescent="0.2">
      <c r="H407" s="167"/>
    </row>
    <row r="408" spans="8:8" x14ac:dyDescent="0.2">
      <c r="H408" s="167"/>
    </row>
    <row r="409" spans="8:8" x14ac:dyDescent="0.2">
      <c r="H409" s="167"/>
    </row>
    <row r="410" spans="8:8" x14ac:dyDescent="0.2">
      <c r="H410" s="167"/>
    </row>
    <row r="411" spans="8:8" x14ac:dyDescent="0.2">
      <c r="H411" s="167"/>
    </row>
    <row r="412" spans="8:8" x14ac:dyDescent="0.2">
      <c r="H412" s="167"/>
    </row>
    <row r="413" spans="8:8" x14ac:dyDescent="0.2">
      <c r="H413" s="167"/>
    </row>
    <row r="414" spans="8:8" x14ac:dyDescent="0.2">
      <c r="H414" s="167"/>
    </row>
    <row r="415" spans="8:8" x14ac:dyDescent="0.2">
      <c r="H415" s="167"/>
    </row>
    <row r="416" spans="8:8" x14ac:dyDescent="0.2">
      <c r="H416" s="167"/>
    </row>
    <row r="417" spans="8:8" x14ac:dyDescent="0.2">
      <c r="H417" s="167"/>
    </row>
    <row r="418" spans="8:8" x14ac:dyDescent="0.2">
      <c r="H418" s="167"/>
    </row>
    <row r="419" spans="8:8" x14ac:dyDescent="0.2">
      <c r="H419" s="167"/>
    </row>
    <row r="420" spans="8:8" x14ac:dyDescent="0.2">
      <c r="H420" s="167"/>
    </row>
    <row r="421" spans="8:8" x14ac:dyDescent="0.2">
      <c r="H421" s="167"/>
    </row>
    <row r="422" spans="8:8" x14ac:dyDescent="0.2">
      <c r="H422" s="167"/>
    </row>
    <row r="423" spans="8:8" x14ac:dyDescent="0.2">
      <c r="H423" s="167"/>
    </row>
    <row r="424" spans="8:8" x14ac:dyDescent="0.2">
      <c r="H424" s="167"/>
    </row>
    <row r="425" spans="8:8" x14ac:dyDescent="0.2">
      <c r="H425" s="167"/>
    </row>
    <row r="426" spans="8:8" x14ac:dyDescent="0.2">
      <c r="H426" s="167"/>
    </row>
    <row r="427" spans="8:8" x14ac:dyDescent="0.2">
      <c r="H427" s="167"/>
    </row>
    <row r="428" spans="8:8" x14ac:dyDescent="0.2">
      <c r="H428" s="167"/>
    </row>
    <row r="429" spans="8:8" x14ac:dyDescent="0.2">
      <c r="H429" s="167"/>
    </row>
    <row r="430" spans="8:8" x14ac:dyDescent="0.2">
      <c r="H430" s="167"/>
    </row>
    <row r="431" spans="8:8" x14ac:dyDescent="0.2">
      <c r="H431" s="167"/>
    </row>
    <row r="432" spans="8:8" x14ac:dyDescent="0.2">
      <c r="H432" s="167"/>
    </row>
    <row r="433" spans="8:8" x14ac:dyDescent="0.2">
      <c r="H433" s="167"/>
    </row>
    <row r="434" spans="8:8" x14ac:dyDescent="0.2">
      <c r="H434" s="167"/>
    </row>
    <row r="435" spans="8:8" x14ac:dyDescent="0.2">
      <c r="H435" s="167"/>
    </row>
    <row r="436" spans="8:8" x14ac:dyDescent="0.2">
      <c r="H436" s="167"/>
    </row>
    <row r="437" spans="8:8" x14ac:dyDescent="0.2">
      <c r="H437" s="167"/>
    </row>
    <row r="438" spans="8:8" x14ac:dyDescent="0.2">
      <c r="H438" s="167"/>
    </row>
    <row r="439" spans="8:8" x14ac:dyDescent="0.2">
      <c r="H439" s="167"/>
    </row>
    <row r="440" spans="8:8" x14ac:dyDescent="0.2">
      <c r="H440" s="167"/>
    </row>
    <row r="441" spans="8:8" x14ac:dyDescent="0.2">
      <c r="H441" s="167"/>
    </row>
    <row r="442" spans="8:8" x14ac:dyDescent="0.2">
      <c r="H442" s="167"/>
    </row>
    <row r="443" spans="8:8" x14ac:dyDescent="0.2">
      <c r="H443" s="167"/>
    </row>
    <row r="444" spans="8:8" x14ac:dyDescent="0.2">
      <c r="H444" s="167"/>
    </row>
    <row r="445" spans="8:8" x14ac:dyDescent="0.2">
      <c r="H445" s="167"/>
    </row>
    <row r="446" spans="8:8" x14ac:dyDescent="0.2">
      <c r="H446" s="167"/>
    </row>
    <row r="447" spans="8:8" x14ac:dyDescent="0.2">
      <c r="H447" s="167"/>
    </row>
    <row r="448" spans="8:8" x14ac:dyDescent="0.2">
      <c r="H448" s="167"/>
    </row>
    <row r="449" spans="8:8" x14ac:dyDescent="0.2">
      <c r="H449" s="167"/>
    </row>
  </sheetData>
  <mergeCells count="26">
    <mergeCell ref="A228:C228"/>
    <mergeCell ref="D228:H228"/>
    <mergeCell ref="A229:C229"/>
    <mergeCell ref="D229:H229"/>
    <mergeCell ref="A230:C230"/>
    <mergeCell ref="D230:H230"/>
    <mergeCell ref="A225:C225"/>
    <mergeCell ref="D225:H225"/>
    <mergeCell ref="A226:C226"/>
    <mergeCell ref="D226:H226"/>
    <mergeCell ref="A227:C227"/>
    <mergeCell ref="D227:H227"/>
    <mergeCell ref="A222:C222"/>
    <mergeCell ref="D222:H222"/>
    <mergeCell ref="A223:C223"/>
    <mergeCell ref="D223:H223"/>
    <mergeCell ref="A224:C224"/>
    <mergeCell ref="D224:H224"/>
    <mergeCell ref="A221:C221"/>
    <mergeCell ref="D221:H221"/>
    <mergeCell ref="A4:G4"/>
    <mergeCell ref="B188:H188"/>
    <mergeCell ref="B189:H189"/>
    <mergeCell ref="B190:H190"/>
    <mergeCell ref="A220:C220"/>
    <mergeCell ref="D220:H220"/>
  </mergeCells>
  <pageMargins left="1" right="0.7" top="0.42" bottom="0.5" header="0.3" footer="0.3"/>
  <pageSetup paperSize="9" scale="80" fitToHeight="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FA2B4-A2D3-476C-A0B2-6120DEB6C71C}">
  <sheetPr>
    <pageSetUpPr fitToPage="1"/>
  </sheetPr>
  <dimension ref="A1:J1392"/>
  <sheetViews>
    <sheetView zoomScale="80" zoomScaleNormal="80" zoomScaleSheetLayoutView="40" workbookViewId="0"/>
  </sheetViews>
  <sheetFormatPr defaultColWidth="9.140625" defaultRowHeight="12" x14ac:dyDescent="0.2"/>
  <cols>
    <col min="1" max="1" width="47.85546875" style="164" customWidth="1"/>
    <col min="2" max="2" width="17.140625" style="164" customWidth="1"/>
    <col min="3" max="3" width="13.28515625" style="168" customWidth="1"/>
    <col min="4" max="4" width="67.7109375" style="168" customWidth="1"/>
    <col min="5" max="5" width="15.42578125" style="166" customWidth="1"/>
    <col min="6" max="6" width="19.85546875" style="166" customWidth="1"/>
    <col min="7" max="7" width="9.7109375" style="167" customWidth="1"/>
    <col min="8" max="8" width="7.28515625" style="168" customWidth="1"/>
    <col min="9" max="9" width="15.42578125" style="151" bestFit="1" customWidth="1"/>
    <col min="10" max="10" width="17" style="151" bestFit="1" customWidth="1"/>
    <col min="11" max="16384" width="9.140625" style="151"/>
  </cols>
  <sheetData>
    <row r="1" spans="1:8" s="118" customFormat="1" ht="15.75" x14ac:dyDescent="0.25">
      <c r="A1" s="1" t="s">
        <v>99</v>
      </c>
      <c r="B1" s="1"/>
      <c r="C1" s="2"/>
      <c r="D1" s="2"/>
      <c r="E1" s="115"/>
      <c r="F1" s="116"/>
      <c r="G1" s="116"/>
      <c r="H1" s="117"/>
    </row>
    <row r="2" spans="1:8" s="118" customFormat="1" ht="15.75" x14ac:dyDescent="0.25">
      <c r="A2" s="1" t="s">
        <v>2451</v>
      </c>
      <c r="B2" s="1"/>
      <c r="C2" s="2"/>
      <c r="D2" s="2"/>
      <c r="E2" s="116"/>
      <c r="F2" s="116"/>
      <c r="G2" s="116"/>
      <c r="H2" s="117"/>
    </row>
    <row r="3" spans="1:8" s="118" customFormat="1" ht="15.75" x14ac:dyDescent="0.25">
      <c r="A3" s="1" t="s">
        <v>3502</v>
      </c>
      <c r="B3" s="1"/>
      <c r="C3" s="2"/>
      <c r="D3" s="2"/>
      <c r="E3" s="115"/>
      <c r="F3" s="115"/>
      <c r="G3" s="116"/>
      <c r="H3" s="117"/>
    </row>
    <row r="4" spans="1:8" s="119" customFormat="1" ht="18.75" x14ac:dyDescent="0.2">
      <c r="A4" s="214"/>
      <c r="B4" s="214"/>
      <c r="C4" s="214"/>
      <c r="D4" s="214"/>
      <c r="E4" s="214"/>
      <c r="F4" s="214"/>
      <c r="G4" s="214"/>
      <c r="H4" s="176"/>
    </row>
    <row r="5" spans="1:8" s="118" customFormat="1" ht="31.5" x14ac:dyDescent="0.2">
      <c r="A5" s="120" t="s">
        <v>15</v>
      </c>
      <c r="B5" s="120" t="s">
        <v>13</v>
      </c>
      <c r="C5" s="120" t="s">
        <v>78</v>
      </c>
      <c r="D5" s="120" t="s">
        <v>79</v>
      </c>
      <c r="E5" s="121" t="s">
        <v>14</v>
      </c>
      <c r="F5" s="121" t="s">
        <v>12</v>
      </c>
      <c r="G5" s="121" t="s">
        <v>0</v>
      </c>
      <c r="H5" s="120" t="s">
        <v>44</v>
      </c>
    </row>
    <row r="6" spans="1:8" s="118" customFormat="1" ht="15.75" x14ac:dyDescent="0.2">
      <c r="A6" s="122" t="s">
        <v>17</v>
      </c>
      <c r="B6" s="122"/>
      <c r="C6" s="123"/>
      <c r="D6" s="123"/>
      <c r="E6" s="124"/>
      <c r="F6" s="125"/>
      <c r="G6" s="121"/>
      <c r="H6" s="127"/>
    </row>
    <row r="7" spans="1:8" s="118" customFormat="1" ht="15.75" x14ac:dyDescent="0.2">
      <c r="A7" s="128" t="s">
        <v>1</v>
      </c>
      <c r="B7" s="128"/>
      <c r="C7" s="120"/>
      <c r="D7" s="129"/>
      <c r="E7" s="130"/>
      <c r="F7" s="125"/>
      <c r="G7" s="121"/>
      <c r="H7" s="127"/>
    </row>
    <row r="8" spans="1:8" s="118" customFormat="1" ht="31.5" x14ac:dyDescent="0.2">
      <c r="A8" s="131" t="s">
        <v>3264</v>
      </c>
      <c r="B8" s="131" t="s">
        <v>2775</v>
      </c>
      <c r="C8" s="127">
        <v>24105</v>
      </c>
      <c r="D8" s="132" t="s">
        <v>133</v>
      </c>
      <c r="E8" s="133">
        <v>13000</v>
      </c>
      <c r="F8" s="134">
        <v>9552400</v>
      </c>
      <c r="G8" s="134">
        <v>0.65345060437539737</v>
      </c>
      <c r="H8" s="127"/>
    </row>
    <row r="9" spans="1:8" s="118" customFormat="1" ht="15.75" x14ac:dyDescent="0.2">
      <c r="A9" s="131" t="s">
        <v>2431</v>
      </c>
      <c r="B9" s="131" t="s">
        <v>564</v>
      </c>
      <c r="C9" s="127">
        <v>26401</v>
      </c>
      <c r="D9" s="132" t="s">
        <v>563</v>
      </c>
      <c r="E9" s="133">
        <v>1050</v>
      </c>
      <c r="F9" s="134">
        <v>14751450</v>
      </c>
      <c r="G9" s="134">
        <v>1.0090647444013061</v>
      </c>
      <c r="H9" s="127"/>
    </row>
    <row r="10" spans="1:8" s="118" customFormat="1" ht="15.75" x14ac:dyDescent="0.2">
      <c r="A10" s="131" t="s">
        <v>2432</v>
      </c>
      <c r="B10" s="131" t="s">
        <v>561</v>
      </c>
      <c r="C10" s="127">
        <v>27103</v>
      </c>
      <c r="D10" s="132" t="s">
        <v>560</v>
      </c>
      <c r="E10" s="133">
        <v>26649</v>
      </c>
      <c r="F10" s="134">
        <v>23008746.600000001</v>
      </c>
      <c r="G10" s="134">
        <v>1.5738624342384611</v>
      </c>
      <c r="H10" s="127"/>
    </row>
    <row r="11" spans="1:8" s="118" customFormat="1" ht="15.75" x14ac:dyDescent="0.2">
      <c r="A11" s="131" t="s">
        <v>2433</v>
      </c>
      <c r="B11" s="131" t="s">
        <v>2414</v>
      </c>
      <c r="C11" s="127">
        <v>27104</v>
      </c>
      <c r="D11" s="132" t="s">
        <v>142</v>
      </c>
      <c r="E11" s="133">
        <v>200</v>
      </c>
      <c r="F11" s="134">
        <v>6435000</v>
      </c>
      <c r="G11" s="134">
        <v>0.44022097201626093</v>
      </c>
      <c r="H11" s="127"/>
    </row>
    <row r="12" spans="1:8" s="118" customFormat="1" ht="31.5" x14ac:dyDescent="0.2">
      <c r="A12" s="131" t="s">
        <v>2434</v>
      </c>
      <c r="B12" s="131" t="s">
        <v>2415</v>
      </c>
      <c r="C12" s="127">
        <v>28140</v>
      </c>
      <c r="D12" s="132" t="s">
        <v>121</v>
      </c>
      <c r="E12" s="133">
        <v>2600</v>
      </c>
      <c r="F12" s="134">
        <v>10605920</v>
      </c>
      <c r="G12" s="134">
        <v>0.7255111940600697</v>
      </c>
      <c r="H12" s="127"/>
    </row>
    <row r="13" spans="1:8" s="118" customFormat="1" ht="31.5" x14ac:dyDescent="0.2">
      <c r="A13" s="131" t="s">
        <v>572</v>
      </c>
      <c r="B13" s="131" t="s">
        <v>559</v>
      </c>
      <c r="C13" s="127">
        <v>42202</v>
      </c>
      <c r="D13" s="132" t="s">
        <v>558</v>
      </c>
      <c r="E13" s="133">
        <v>5300</v>
      </c>
      <c r="F13" s="134">
        <v>22913490</v>
      </c>
      <c r="G13" s="134">
        <v>1.5673468989212793</v>
      </c>
      <c r="H13" s="127"/>
    </row>
    <row r="14" spans="1:8" s="118" customFormat="1" ht="15.75" x14ac:dyDescent="0.2">
      <c r="A14" s="131" t="s">
        <v>2435</v>
      </c>
      <c r="B14" s="131" t="s">
        <v>2416</v>
      </c>
      <c r="C14" s="127">
        <v>62099</v>
      </c>
      <c r="D14" s="132" t="s">
        <v>125</v>
      </c>
      <c r="E14" s="133">
        <v>1800</v>
      </c>
      <c r="F14" s="134">
        <v>4216140</v>
      </c>
      <c r="G14" s="134">
        <v>0.28845132357320158</v>
      </c>
      <c r="H14" s="127"/>
    </row>
    <row r="15" spans="1:8" s="118" customFormat="1" ht="15.75" x14ac:dyDescent="0.2">
      <c r="A15" s="131" t="s">
        <v>557</v>
      </c>
      <c r="B15" s="131" t="s">
        <v>104</v>
      </c>
      <c r="C15" s="127">
        <v>63999</v>
      </c>
      <c r="D15" s="132" t="s">
        <v>105</v>
      </c>
      <c r="E15" s="133">
        <v>122900</v>
      </c>
      <c r="F15" s="134">
        <v>37171105</v>
      </c>
      <c r="G15" s="134">
        <v>2.5425653517242912</v>
      </c>
      <c r="H15" s="127"/>
    </row>
    <row r="16" spans="1:8" s="118" customFormat="1" ht="15.75" x14ac:dyDescent="0.2">
      <c r="A16" s="131" t="s">
        <v>556</v>
      </c>
      <c r="B16" s="131" t="s">
        <v>109</v>
      </c>
      <c r="C16" s="127">
        <v>64920</v>
      </c>
      <c r="D16" s="132" t="s">
        <v>98</v>
      </c>
      <c r="E16" s="133">
        <v>35155</v>
      </c>
      <c r="F16" s="134">
        <v>36796738.5</v>
      </c>
      <c r="G16" s="134">
        <v>2.5169587464883327</v>
      </c>
      <c r="H16" s="127"/>
    </row>
    <row r="17" spans="1:8" s="118" customFormat="1" ht="15.75" x14ac:dyDescent="0.2">
      <c r="A17" s="131" t="s">
        <v>574</v>
      </c>
      <c r="B17" s="131" t="s">
        <v>554</v>
      </c>
      <c r="C17" s="127">
        <v>64920</v>
      </c>
      <c r="D17" s="132" t="s">
        <v>98</v>
      </c>
      <c r="E17" s="133">
        <v>211</v>
      </c>
      <c r="F17" s="134">
        <v>144819.85</v>
      </c>
      <c r="G17" s="134">
        <v>9.9737144114501759E-3</v>
      </c>
      <c r="H17" s="127"/>
    </row>
    <row r="18" spans="1:8" s="118" customFormat="1" ht="31.5" x14ac:dyDescent="0.2">
      <c r="A18" s="131" t="s">
        <v>575</v>
      </c>
      <c r="B18" s="131" t="s">
        <v>106</v>
      </c>
      <c r="C18" s="127">
        <v>66301</v>
      </c>
      <c r="D18" s="132" t="s">
        <v>107</v>
      </c>
      <c r="E18" s="133">
        <v>5200</v>
      </c>
      <c r="F18" s="134">
        <v>13602160</v>
      </c>
      <c r="G18" s="134">
        <v>0.93045350292634887</v>
      </c>
      <c r="H18" s="127"/>
    </row>
    <row r="19" spans="1:8" s="118" customFormat="1" ht="31.5" x14ac:dyDescent="0.2">
      <c r="A19" s="131" t="s">
        <v>576</v>
      </c>
      <c r="B19" s="131" t="s">
        <v>553</v>
      </c>
      <c r="C19" s="127">
        <v>66301</v>
      </c>
      <c r="D19" s="135" t="s">
        <v>107</v>
      </c>
      <c r="E19" s="133">
        <v>3150</v>
      </c>
      <c r="F19" s="134">
        <v>9815085</v>
      </c>
      <c r="G19" s="134">
        <v>0.67141821391419887</v>
      </c>
      <c r="H19" s="127"/>
    </row>
    <row r="20" spans="1:8" s="118" customFormat="1" ht="31.5" x14ac:dyDescent="0.2">
      <c r="A20" s="131" t="s">
        <v>3265</v>
      </c>
      <c r="B20" s="131" t="s">
        <v>2776</v>
      </c>
      <c r="C20" s="127">
        <v>66301</v>
      </c>
      <c r="D20" s="132" t="s">
        <v>107</v>
      </c>
      <c r="E20" s="133">
        <v>6500</v>
      </c>
      <c r="F20" s="134">
        <v>7549100</v>
      </c>
      <c r="G20" s="134">
        <v>0.51642522344736186</v>
      </c>
      <c r="H20" s="127"/>
    </row>
    <row r="21" spans="1:8" s="118" customFormat="1" ht="15.75" x14ac:dyDescent="0.2">
      <c r="A21" s="131" t="s">
        <v>3266</v>
      </c>
      <c r="B21" s="131" t="s">
        <v>2468</v>
      </c>
      <c r="C21" s="127" t="s">
        <v>2469</v>
      </c>
      <c r="D21" s="132" t="s">
        <v>5234</v>
      </c>
      <c r="E21" s="133">
        <v>8500</v>
      </c>
      <c r="F21" s="134">
        <v>7400525</v>
      </c>
      <c r="G21" s="134">
        <v>0.50626271859467731</v>
      </c>
      <c r="H21" s="127"/>
    </row>
    <row r="22" spans="1:8" s="118" customFormat="1" ht="15.75" x14ac:dyDescent="0.2">
      <c r="A22" s="131" t="s">
        <v>637</v>
      </c>
      <c r="B22" s="131" t="s">
        <v>152</v>
      </c>
      <c r="C22" s="127" t="s">
        <v>153</v>
      </c>
      <c r="D22" s="132" t="s">
        <v>154</v>
      </c>
      <c r="E22" s="133">
        <v>1600</v>
      </c>
      <c r="F22" s="134">
        <v>8666400</v>
      </c>
      <c r="G22" s="134">
        <v>0.59284835433684124</v>
      </c>
      <c r="H22" s="127"/>
    </row>
    <row r="23" spans="1:8" s="118" customFormat="1" ht="31.5" x14ac:dyDescent="0.2">
      <c r="A23" s="131" t="s">
        <v>638</v>
      </c>
      <c r="B23" s="131" t="s">
        <v>86</v>
      </c>
      <c r="C23" s="127" t="s">
        <v>87</v>
      </c>
      <c r="D23" s="132" t="s">
        <v>123</v>
      </c>
      <c r="E23" s="133">
        <v>19000</v>
      </c>
      <c r="F23" s="134">
        <v>20578900</v>
      </c>
      <c r="G23" s="134">
        <v>1.407661338066299</v>
      </c>
      <c r="H23" s="127"/>
    </row>
    <row r="24" spans="1:8" s="118" customFormat="1" ht="15.75" x14ac:dyDescent="0.2">
      <c r="A24" s="131" t="s">
        <v>579</v>
      </c>
      <c r="B24" s="131" t="s">
        <v>41</v>
      </c>
      <c r="C24" s="127" t="s">
        <v>141</v>
      </c>
      <c r="D24" s="132" t="s">
        <v>142</v>
      </c>
      <c r="E24" s="133">
        <v>58500</v>
      </c>
      <c r="F24" s="134">
        <v>76506300</v>
      </c>
      <c r="G24" s="134">
        <v>5.2330860319786492</v>
      </c>
      <c r="H24" s="127"/>
    </row>
    <row r="25" spans="1:8" s="118" customFormat="1" ht="31.5" x14ac:dyDescent="0.2">
      <c r="A25" s="131" t="s">
        <v>580</v>
      </c>
      <c r="B25" s="131" t="s">
        <v>119</v>
      </c>
      <c r="C25" s="127" t="s">
        <v>120</v>
      </c>
      <c r="D25" s="132" t="s">
        <v>121</v>
      </c>
      <c r="E25" s="133">
        <v>5000</v>
      </c>
      <c r="F25" s="134">
        <v>10368000</v>
      </c>
      <c r="G25" s="134">
        <v>0.70923750632962579</v>
      </c>
      <c r="H25" s="127"/>
    </row>
    <row r="26" spans="1:8" s="118" customFormat="1" ht="31.5" x14ac:dyDescent="0.2">
      <c r="A26" s="131" t="s">
        <v>2417</v>
      </c>
      <c r="B26" s="131" t="s">
        <v>544</v>
      </c>
      <c r="C26" s="127" t="s">
        <v>543</v>
      </c>
      <c r="D26" s="132" t="s">
        <v>542</v>
      </c>
      <c r="E26" s="133">
        <v>70</v>
      </c>
      <c r="F26" s="134">
        <v>192311</v>
      </c>
      <c r="G26" s="134">
        <v>1.3222101033254436E-2</v>
      </c>
      <c r="H26" s="127"/>
    </row>
    <row r="27" spans="1:8" s="118" customFormat="1" ht="15.75" x14ac:dyDescent="0.2">
      <c r="A27" s="131" t="s">
        <v>2418</v>
      </c>
      <c r="B27" s="131" t="s">
        <v>100</v>
      </c>
      <c r="C27" s="182" t="s">
        <v>54</v>
      </c>
      <c r="D27" s="132" t="s">
        <v>125</v>
      </c>
      <c r="E27" s="133">
        <v>13000</v>
      </c>
      <c r="F27" s="134">
        <v>13915200</v>
      </c>
      <c r="G27" s="134">
        <v>0.95186538594222869</v>
      </c>
      <c r="H27" s="127"/>
    </row>
    <row r="28" spans="1:8" s="118" customFormat="1" ht="15.75" x14ac:dyDescent="0.2">
      <c r="A28" s="131" t="s">
        <v>581</v>
      </c>
      <c r="B28" s="131" t="s">
        <v>541</v>
      </c>
      <c r="C28" s="127" t="s">
        <v>54</v>
      </c>
      <c r="D28" s="132" t="s">
        <v>125</v>
      </c>
      <c r="E28" s="133">
        <v>2200</v>
      </c>
      <c r="F28" s="134">
        <v>4622860</v>
      </c>
      <c r="G28" s="134">
        <v>0.31627090273311304</v>
      </c>
      <c r="H28" s="127"/>
    </row>
    <row r="29" spans="1:8" s="118" customFormat="1" ht="78.75" x14ac:dyDescent="0.2">
      <c r="A29" s="131" t="s">
        <v>2419</v>
      </c>
      <c r="B29" s="131" t="s">
        <v>108</v>
      </c>
      <c r="C29" s="127" t="s">
        <v>77</v>
      </c>
      <c r="D29" s="132" t="s">
        <v>90</v>
      </c>
      <c r="E29" s="133">
        <v>7200</v>
      </c>
      <c r="F29" s="134">
        <v>36884160</v>
      </c>
      <c r="G29" s="134">
        <v>2.5229383622916575</v>
      </c>
      <c r="H29" s="127"/>
    </row>
    <row r="30" spans="1:8" s="118" customFormat="1" ht="78.75" x14ac:dyDescent="0.2">
      <c r="A30" s="131" t="s">
        <v>2420</v>
      </c>
      <c r="B30" s="131" t="s">
        <v>38</v>
      </c>
      <c r="C30" s="127" t="s">
        <v>77</v>
      </c>
      <c r="D30" s="132" t="s">
        <v>90</v>
      </c>
      <c r="E30" s="133">
        <v>13200</v>
      </c>
      <c r="F30" s="134">
        <v>26274600</v>
      </c>
      <c r="G30" s="134">
        <v>1.7972462540308636</v>
      </c>
      <c r="H30" s="127"/>
    </row>
    <row r="31" spans="1:8" s="118" customFormat="1" ht="78.75" x14ac:dyDescent="0.2">
      <c r="A31" s="131" t="s">
        <v>2421</v>
      </c>
      <c r="B31" s="131" t="s">
        <v>111</v>
      </c>
      <c r="C31" s="127" t="s">
        <v>77</v>
      </c>
      <c r="D31" s="132" t="s">
        <v>90</v>
      </c>
      <c r="E31" s="133">
        <v>5000</v>
      </c>
      <c r="F31" s="134">
        <v>12075000</v>
      </c>
      <c r="G31" s="134">
        <v>0.82599601740842399</v>
      </c>
      <c r="H31" s="127"/>
    </row>
    <row r="32" spans="1:8" s="118" customFormat="1" ht="15.75" x14ac:dyDescent="0.2">
      <c r="A32" s="131" t="s">
        <v>2438</v>
      </c>
      <c r="B32" s="131" t="s">
        <v>40</v>
      </c>
      <c r="C32" s="127" t="s">
        <v>47</v>
      </c>
      <c r="D32" s="132" t="s">
        <v>126</v>
      </c>
      <c r="E32" s="133">
        <v>2900</v>
      </c>
      <c r="F32" s="134">
        <v>34518700</v>
      </c>
      <c r="G32" s="134">
        <v>2.3611412986616314</v>
      </c>
      <c r="H32" s="127"/>
    </row>
    <row r="33" spans="1:8" s="118" customFormat="1" ht="31.5" x14ac:dyDescent="0.2">
      <c r="A33" s="131" t="s">
        <v>2671</v>
      </c>
      <c r="B33" s="131" t="s">
        <v>529</v>
      </c>
      <c r="C33" s="127" t="s">
        <v>528</v>
      </c>
      <c r="D33" s="132" t="s">
        <v>527</v>
      </c>
      <c r="E33" s="133">
        <v>6300</v>
      </c>
      <c r="F33" s="134">
        <v>6139035</v>
      </c>
      <c r="G33" s="134">
        <v>0.41997701611032273</v>
      </c>
      <c r="H33" s="127"/>
    </row>
    <row r="34" spans="1:8" s="118" customFormat="1" ht="47.25" x14ac:dyDescent="0.2">
      <c r="A34" s="131" t="s">
        <v>2439</v>
      </c>
      <c r="B34" s="131" t="s">
        <v>91</v>
      </c>
      <c r="C34" s="127" t="s">
        <v>92</v>
      </c>
      <c r="D34" s="132" t="s">
        <v>127</v>
      </c>
      <c r="E34" s="133">
        <v>58000</v>
      </c>
      <c r="F34" s="134">
        <v>22495300</v>
      </c>
      <c r="G34" s="134">
        <v>1.5387427737027426</v>
      </c>
      <c r="H34" s="127"/>
    </row>
    <row r="35" spans="1:8" s="118" customFormat="1" ht="15.75" x14ac:dyDescent="0.2">
      <c r="A35" s="131" t="s">
        <v>2440</v>
      </c>
      <c r="B35" s="131" t="s">
        <v>190</v>
      </c>
      <c r="C35" s="127" t="s">
        <v>191</v>
      </c>
      <c r="D35" s="135" t="s">
        <v>192</v>
      </c>
      <c r="E35" s="133">
        <v>4500</v>
      </c>
      <c r="F35" s="134">
        <v>16920000</v>
      </c>
      <c r="G35" s="134">
        <v>1.1573931973596705</v>
      </c>
      <c r="H35" s="127"/>
    </row>
    <row r="36" spans="1:8" s="118" customFormat="1" ht="47.25" x14ac:dyDescent="0.2">
      <c r="A36" s="131" t="s">
        <v>2441</v>
      </c>
      <c r="B36" s="131" t="s">
        <v>519</v>
      </c>
      <c r="C36" s="127" t="s">
        <v>518</v>
      </c>
      <c r="D36" s="132" t="s">
        <v>517</v>
      </c>
      <c r="E36" s="133">
        <v>4600</v>
      </c>
      <c r="F36" s="134">
        <v>6856300</v>
      </c>
      <c r="G36" s="134">
        <v>0.4690378207084096</v>
      </c>
      <c r="H36" s="127"/>
    </row>
    <row r="37" spans="1:8" s="118" customFormat="1" ht="31.5" x14ac:dyDescent="0.2">
      <c r="A37" s="131" t="s">
        <v>2442</v>
      </c>
      <c r="B37" s="131" t="s">
        <v>516</v>
      </c>
      <c r="C37" s="127" t="s">
        <v>515</v>
      </c>
      <c r="D37" s="132" t="s">
        <v>514</v>
      </c>
      <c r="E37" s="133">
        <v>2950</v>
      </c>
      <c r="F37" s="134">
        <v>16281050</v>
      </c>
      <c r="G37" s="134">
        <v>1.1136891255062444</v>
      </c>
      <c r="H37" s="127"/>
    </row>
    <row r="38" spans="1:8" s="118" customFormat="1" ht="31.5" x14ac:dyDescent="0.2">
      <c r="A38" s="131" t="s">
        <v>3141</v>
      </c>
      <c r="B38" s="131" t="s">
        <v>83</v>
      </c>
      <c r="C38" s="127" t="s">
        <v>84</v>
      </c>
      <c r="D38" s="132" t="s">
        <v>128</v>
      </c>
      <c r="E38" s="133">
        <v>13350</v>
      </c>
      <c r="F38" s="134">
        <v>45369975</v>
      </c>
      <c r="G38" s="134">
        <v>3.10336667201054</v>
      </c>
      <c r="H38" s="127"/>
    </row>
    <row r="39" spans="1:8" s="118" customFormat="1" ht="15.75" x14ac:dyDescent="0.2">
      <c r="A39" s="131" t="s">
        <v>2466</v>
      </c>
      <c r="B39" s="131" t="s">
        <v>37</v>
      </c>
      <c r="C39" s="127" t="s">
        <v>53</v>
      </c>
      <c r="D39" s="132" t="s">
        <v>129</v>
      </c>
      <c r="E39" s="133">
        <v>2240</v>
      </c>
      <c r="F39" s="134">
        <v>31884160</v>
      </c>
      <c r="G39" s="134">
        <v>2.1809392085752006</v>
      </c>
      <c r="H39" s="127"/>
    </row>
    <row r="40" spans="1:8" s="118" customFormat="1" ht="78.75" x14ac:dyDescent="0.2">
      <c r="A40" s="131" t="s">
        <v>3142</v>
      </c>
      <c r="B40" s="131" t="s">
        <v>138</v>
      </c>
      <c r="C40" s="127" t="s">
        <v>139</v>
      </c>
      <c r="D40" s="132" t="s">
        <v>140</v>
      </c>
      <c r="E40" s="133">
        <v>22400</v>
      </c>
      <c r="F40" s="134">
        <v>26443200</v>
      </c>
      <c r="G40" s="134">
        <v>1.8087784654941825</v>
      </c>
      <c r="H40" s="127"/>
    </row>
    <row r="41" spans="1:8" s="118" customFormat="1" ht="31.5" x14ac:dyDescent="0.2">
      <c r="A41" s="131" t="s">
        <v>2470</v>
      </c>
      <c r="B41" s="131" t="s">
        <v>502</v>
      </c>
      <c r="C41" s="127" t="s">
        <v>51</v>
      </c>
      <c r="D41" s="132" t="s">
        <v>130</v>
      </c>
      <c r="E41" s="133">
        <v>1700</v>
      </c>
      <c r="F41" s="134">
        <v>13316950</v>
      </c>
      <c r="G41" s="134">
        <v>0.91094518720005468</v>
      </c>
      <c r="H41" s="127"/>
    </row>
    <row r="42" spans="1:8" s="118" customFormat="1" ht="31.5" x14ac:dyDescent="0.2">
      <c r="A42" s="131" t="s">
        <v>3144</v>
      </c>
      <c r="B42" s="131" t="s">
        <v>82</v>
      </c>
      <c r="C42" s="127" t="s">
        <v>51</v>
      </c>
      <c r="D42" s="132" t="s">
        <v>130</v>
      </c>
      <c r="E42" s="133">
        <v>927</v>
      </c>
      <c r="F42" s="134">
        <v>10679503.5</v>
      </c>
      <c r="G42" s="134">
        <v>0.73054429300556867</v>
      </c>
      <c r="H42" s="127"/>
    </row>
    <row r="43" spans="1:8" s="118" customFormat="1" ht="78.75" x14ac:dyDescent="0.2">
      <c r="A43" s="131" t="s">
        <v>3267</v>
      </c>
      <c r="B43" s="131" t="s">
        <v>80</v>
      </c>
      <c r="C43" s="127" t="s">
        <v>81</v>
      </c>
      <c r="D43" s="132" t="s">
        <v>131</v>
      </c>
      <c r="E43" s="133">
        <v>7250</v>
      </c>
      <c r="F43" s="134">
        <v>35345200</v>
      </c>
      <c r="G43" s="134">
        <v>2.4176737587709618</v>
      </c>
      <c r="H43" s="127"/>
    </row>
    <row r="44" spans="1:8" s="118" customFormat="1" ht="31.5" x14ac:dyDescent="0.2">
      <c r="A44" s="131" t="s">
        <v>3268</v>
      </c>
      <c r="B44" s="131" t="s">
        <v>85</v>
      </c>
      <c r="C44" s="127" t="s">
        <v>49</v>
      </c>
      <c r="D44" s="132" t="s">
        <v>132</v>
      </c>
      <c r="E44" s="133">
        <v>68000</v>
      </c>
      <c r="F44" s="134">
        <v>23613000</v>
      </c>
      <c r="G44" s="134">
        <v>1.6151932645245195</v>
      </c>
      <c r="H44" s="127"/>
    </row>
    <row r="45" spans="1:8" s="118" customFormat="1" ht="31.5" x14ac:dyDescent="0.2">
      <c r="A45" s="131" t="s">
        <v>3269</v>
      </c>
      <c r="B45" s="131" t="s">
        <v>2783</v>
      </c>
      <c r="C45" s="127" t="s">
        <v>49</v>
      </c>
      <c r="D45" s="132" t="s">
        <v>132</v>
      </c>
      <c r="E45" s="133">
        <v>4800</v>
      </c>
      <c r="F45" s="134">
        <v>6783840</v>
      </c>
      <c r="G45" s="134">
        <v>0.46408156897275066</v>
      </c>
      <c r="H45" s="127"/>
    </row>
    <row r="46" spans="1:8" s="118" customFormat="1" ht="15.75" x14ac:dyDescent="0.2">
      <c r="A46" s="131" t="s">
        <v>3147</v>
      </c>
      <c r="B46" s="131" t="s">
        <v>187</v>
      </c>
      <c r="C46" s="127" t="s">
        <v>188</v>
      </c>
      <c r="D46" s="132" t="s">
        <v>189</v>
      </c>
      <c r="E46" s="133">
        <v>20000</v>
      </c>
      <c r="F46" s="134">
        <v>5685000</v>
      </c>
      <c r="G46" s="134">
        <v>0.38892109895879245</v>
      </c>
      <c r="H46" s="127"/>
    </row>
    <row r="47" spans="1:8" s="118" customFormat="1" ht="15.75" x14ac:dyDescent="0.2">
      <c r="A47" s="131" t="s">
        <v>3148</v>
      </c>
      <c r="B47" s="131" t="s">
        <v>39</v>
      </c>
      <c r="C47" s="127" t="s">
        <v>96</v>
      </c>
      <c r="D47" s="132" t="s">
        <v>97</v>
      </c>
      <c r="E47" s="133">
        <v>14890</v>
      </c>
      <c r="F47" s="134">
        <v>58650221</v>
      </c>
      <c r="G47" s="134">
        <v>4.0117332506398107</v>
      </c>
      <c r="H47" s="127"/>
    </row>
    <row r="48" spans="1:8" s="118" customFormat="1" ht="31.5" x14ac:dyDescent="0.2">
      <c r="A48" s="131" t="s">
        <v>2467</v>
      </c>
      <c r="B48" s="131" t="s">
        <v>88</v>
      </c>
      <c r="C48" s="127" t="s">
        <v>89</v>
      </c>
      <c r="D48" s="132" t="s">
        <v>133</v>
      </c>
      <c r="E48" s="133">
        <v>6000</v>
      </c>
      <c r="F48" s="134">
        <v>18035400</v>
      </c>
      <c r="G48" s="134">
        <v>1.2336863685707375</v>
      </c>
      <c r="H48" s="127"/>
    </row>
    <row r="49" spans="1:8" s="118" customFormat="1" ht="15.75" x14ac:dyDescent="0.2">
      <c r="A49" s="131" t="s">
        <v>3149</v>
      </c>
      <c r="B49" s="131" t="s">
        <v>116</v>
      </c>
      <c r="C49" s="127" t="s">
        <v>117</v>
      </c>
      <c r="D49" s="132" t="s">
        <v>118</v>
      </c>
      <c r="E49" s="133">
        <v>3500</v>
      </c>
      <c r="F49" s="134">
        <v>18098500</v>
      </c>
      <c r="G49" s="134">
        <v>1.2380023978906394</v>
      </c>
      <c r="H49" s="127"/>
    </row>
    <row r="50" spans="1:8" s="118" customFormat="1" ht="47.25" x14ac:dyDescent="0.2">
      <c r="A50" s="131" t="s">
        <v>3150</v>
      </c>
      <c r="B50" s="131" t="s">
        <v>112</v>
      </c>
      <c r="C50" s="127" t="s">
        <v>114</v>
      </c>
      <c r="D50" s="132" t="s">
        <v>113</v>
      </c>
      <c r="E50" s="133">
        <v>10400</v>
      </c>
      <c r="F50" s="134">
        <v>7680920</v>
      </c>
      <c r="G50" s="134">
        <v>0.52544168913594247</v>
      </c>
      <c r="H50" s="127"/>
    </row>
    <row r="51" spans="1:8" s="118" customFormat="1" ht="31.5" x14ac:dyDescent="0.2">
      <c r="A51" s="131" t="s">
        <v>3151</v>
      </c>
      <c r="B51" s="131" t="s">
        <v>2422</v>
      </c>
      <c r="C51" s="127" t="s">
        <v>2423</v>
      </c>
      <c r="D51" s="132" t="s">
        <v>135</v>
      </c>
      <c r="E51" s="133">
        <v>16500</v>
      </c>
      <c r="F51" s="134">
        <v>7231125</v>
      </c>
      <c r="G51" s="134">
        <v>0.49467578726676376</v>
      </c>
      <c r="H51" s="127"/>
    </row>
    <row r="52" spans="1:8" s="118" customFormat="1" ht="31.5" x14ac:dyDescent="0.2">
      <c r="A52" s="131" t="s">
        <v>3152</v>
      </c>
      <c r="B52" s="131" t="s">
        <v>42</v>
      </c>
      <c r="C52" s="127" t="s">
        <v>50</v>
      </c>
      <c r="D52" s="132" t="s">
        <v>134</v>
      </c>
      <c r="E52" s="133">
        <v>37200</v>
      </c>
      <c r="F52" s="134">
        <v>73358400</v>
      </c>
      <c r="G52" s="134">
        <v>5.0177702047818427</v>
      </c>
      <c r="H52" s="127"/>
    </row>
    <row r="53" spans="1:8" s="118" customFormat="1" ht="47.25" x14ac:dyDescent="0.2">
      <c r="A53" s="131" t="s">
        <v>3153</v>
      </c>
      <c r="B53" s="131" t="s">
        <v>196</v>
      </c>
      <c r="C53" s="127" t="s">
        <v>194</v>
      </c>
      <c r="D53" s="132" t="s">
        <v>195</v>
      </c>
      <c r="E53" s="133">
        <v>43000</v>
      </c>
      <c r="F53" s="134">
        <v>48594300</v>
      </c>
      <c r="G53" s="134">
        <v>3.323909956271903</v>
      </c>
      <c r="H53" s="127"/>
    </row>
    <row r="54" spans="1:8" s="118" customFormat="1" ht="47.25" x14ac:dyDescent="0.2">
      <c r="A54" s="131" t="s">
        <v>2471</v>
      </c>
      <c r="B54" s="131" t="s">
        <v>2424</v>
      </c>
      <c r="C54" s="127" t="s">
        <v>194</v>
      </c>
      <c r="D54" s="132" t="s">
        <v>195</v>
      </c>
      <c r="E54" s="133">
        <v>1400</v>
      </c>
      <c r="F54" s="134">
        <v>7768600</v>
      </c>
      <c r="G54" s="134">
        <v>0.53143898629551434</v>
      </c>
      <c r="H54" s="127"/>
    </row>
    <row r="55" spans="1:8" s="118" customFormat="1" ht="47.25" x14ac:dyDescent="0.2">
      <c r="A55" s="131" t="s">
        <v>5235</v>
      </c>
      <c r="B55" s="131" t="s">
        <v>494</v>
      </c>
      <c r="C55" s="127" t="s">
        <v>493</v>
      </c>
      <c r="D55" s="132" t="s">
        <v>492</v>
      </c>
      <c r="E55" s="133">
        <v>8600</v>
      </c>
      <c r="F55" s="134">
        <v>10545750</v>
      </c>
      <c r="G55" s="134">
        <v>0.72139557624424577</v>
      </c>
      <c r="H55" s="127"/>
    </row>
    <row r="56" spans="1:8" s="118" customFormat="1" ht="31.5" x14ac:dyDescent="0.2">
      <c r="A56" s="131" t="s">
        <v>5236</v>
      </c>
      <c r="B56" s="131" t="s">
        <v>59</v>
      </c>
      <c r="C56" s="127" t="s">
        <v>46</v>
      </c>
      <c r="D56" s="132" t="s">
        <v>135</v>
      </c>
      <c r="E56" s="133">
        <v>75300</v>
      </c>
      <c r="F56" s="134">
        <v>108085620</v>
      </c>
      <c r="G56" s="134">
        <v>7.3931061749668849</v>
      </c>
      <c r="H56" s="127"/>
    </row>
    <row r="57" spans="1:8" s="118" customFormat="1" ht="31.5" x14ac:dyDescent="0.2">
      <c r="A57" s="131" t="s">
        <v>5237</v>
      </c>
      <c r="B57" s="131" t="s">
        <v>69</v>
      </c>
      <c r="C57" s="127" t="s">
        <v>46</v>
      </c>
      <c r="D57" s="132" t="s">
        <v>135</v>
      </c>
      <c r="E57" s="133">
        <v>111499</v>
      </c>
      <c r="F57" s="134">
        <v>83417976.850000009</v>
      </c>
      <c r="G57" s="134">
        <v>5.705843558670975</v>
      </c>
      <c r="H57" s="127"/>
    </row>
    <row r="58" spans="1:8" s="118" customFormat="1" ht="31.5" x14ac:dyDescent="0.2">
      <c r="A58" s="131" t="s">
        <v>5238</v>
      </c>
      <c r="B58" s="131" t="s">
        <v>58</v>
      </c>
      <c r="C58" s="127" t="s">
        <v>46</v>
      </c>
      <c r="D58" s="132" t="s">
        <v>135</v>
      </c>
      <c r="E58" s="133">
        <v>63500</v>
      </c>
      <c r="F58" s="134">
        <v>65239900</v>
      </c>
      <c r="G58" s="134">
        <v>4.4624661788924325</v>
      </c>
      <c r="H58" s="127"/>
    </row>
    <row r="59" spans="1:8" s="118" customFormat="1" ht="31.5" x14ac:dyDescent="0.2">
      <c r="A59" s="131" t="s">
        <v>5239</v>
      </c>
      <c r="B59" s="131" t="s">
        <v>57</v>
      </c>
      <c r="C59" s="127" t="s">
        <v>46</v>
      </c>
      <c r="D59" s="132" t="s">
        <v>135</v>
      </c>
      <c r="E59" s="133">
        <v>37000</v>
      </c>
      <c r="F59" s="134">
        <v>45491500</v>
      </c>
      <c r="G59" s="134">
        <v>3.1116789614416183</v>
      </c>
      <c r="H59" s="127"/>
    </row>
    <row r="60" spans="1:8" s="118" customFormat="1" ht="31.5" x14ac:dyDescent="0.2">
      <c r="A60" s="131" t="s">
        <v>5240</v>
      </c>
      <c r="B60" s="131" t="s">
        <v>184</v>
      </c>
      <c r="C60" s="127" t="s">
        <v>46</v>
      </c>
      <c r="D60" s="132" t="s">
        <v>135</v>
      </c>
      <c r="E60" s="133">
        <v>80950</v>
      </c>
      <c r="F60" s="134">
        <v>31594785</v>
      </c>
      <c r="G60" s="134">
        <v>2.1611460075538611</v>
      </c>
      <c r="H60" s="127"/>
    </row>
    <row r="61" spans="1:8" s="118" customFormat="1" ht="31.5" x14ac:dyDescent="0.2">
      <c r="A61" s="131" t="s">
        <v>5241</v>
      </c>
      <c r="B61" s="131" t="s">
        <v>491</v>
      </c>
      <c r="C61" s="127" t="s">
        <v>46</v>
      </c>
      <c r="D61" s="132" t="s">
        <v>135</v>
      </c>
      <c r="E61" s="133">
        <v>26000</v>
      </c>
      <c r="F61" s="134">
        <v>21749000</v>
      </c>
      <c r="G61" s="134">
        <v>1.4876959800190241</v>
      </c>
      <c r="H61" s="127"/>
    </row>
    <row r="62" spans="1:8" s="118" customFormat="1" ht="31.5" x14ac:dyDescent="0.2">
      <c r="A62" s="131" t="s">
        <v>5242</v>
      </c>
      <c r="B62" s="131" t="s">
        <v>490</v>
      </c>
      <c r="C62" s="127" t="s">
        <v>46</v>
      </c>
      <c r="D62" s="132" t="s">
        <v>135</v>
      </c>
      <c r="E62" s="133">
        <v>2622</v>
      </c>
      <c r="F62" s="134">
        <v>59702.940000000061</v>
      </c>
      <c r="G62" s="134" t="s">
        <v>489</v>
      </c>
      <c r="H62" s="127"/>
    </row>
    <row r="63" spans="1:8" s="118" customFormat="1" ht="15.75" x14ac:dyDescent="0.2">
      <c r="A63" s="131" t="s">
        <v>5243</v>
      </c>
      <c r="B63" s="131" t="s">
        <v>2444</v>
      </c>
      <c r="C63" s="127" t="s">
        <v>643</v>
      </c>
      <c r="D63" s="132" t="s">
        <v>644</v>
      </c>
      <c r="E63" s="133">
        <v>50000</v>
      </c>
      <c r="F63" s="134">
        <v>20215000</v>
      </c>
      <c r="G63" s="134">
        <v>1.3827706396588153</v>
      </c>
      <c r="H63" s="127"/>
    </row>
    <row r="64" spans="1:8" s="118" customFormat="1" ht="15.75" x14ac:dyDescent="0.2">
      <c r="A64" s="131" t="s">
        <v>5244</v>
      </c>
      <c r="B64" s="131" t="s">
        <v>642</v>
      </c>
      <c r="C64" s="127" t="s">
        <v>643</v>
      </c>
      <c r="D64" s="132" t="s">
        <v>644</v>
      </c>
      <c r="E64" s="133">
        <v>21000</v>
      </c>
      <c r="F64" s="134">
        <v>7673400</v>
      </c>
      <c r="G64" s="134">
        <v>0.52492732240875306</v>
      </c>
      <c r="H64" s="127"/>
    </row>
    <row r="65" spans="1:10" s="118" customFormat="1" ht="15.75" x14ac:dyDescent="0.2">
      <c r="A65" s="131" t="s">
        <v>5245</v>
      </c>
      <c r="B65" s="131" t="s">
        <v>181</v>
      </c>
      <c r="C65" s="127" t="s">
        <v>48</v>
      </c>
      <c r="D65" s="132" t="s">
        <v>98</v>
      </c>
      <c r="E65" s="133">
        <v>30000</v>
      </c>
      <c r="F65" s="134">
        <v>34236000</v>
      </c>
      <c r="G65" s="134">
        <v>2.341804666510503</v>
      </c>
      <c r="H65" s="127"/>
    </row>
    <row r="66" spans="1:10" s="118" customFormat="1" ht="31.5" x14ac:dyDescent="0.2">
      <c r="A66" s="131" t="s">
        <v>5246</v>
      </c>
      <c r="B66" s="131" t="s">
        <v>75</v>
      </c>
      <c r="C66" s="127" t="s">
        <v>74</v>
      </c>
      <c r="D66" s="132" t="s">
        <v>136</v>
      </c>
      <c r="E66" s="133">
        <v>5400</v>
      </c>
      <c r="F66" s="134">
        <v>10162800</v>
      </c>
      <c r="G66" s="134">
        <v>0.69520186106110238</v>
      </c>
      <c r="H66" s="127"/>
    </row>
    <row r="67" spans="1:10" s="118" customFormat="1" ht="15.75" x14ac:dyDescent="0.2">
      <c r="A67" s="131" t="s">
        <v>5247</v>
      </c>
      <c r="B67" s="131" t="s">
        <v>2449</v>
      </c>
      <c r="C67" s="127" t="s">
        <v>2450</v>
      </c>
      <c r="D67" s="132" t="s">
        <v>98</v>
      </c>
      <c r="E67" s="133">
        <v>6000</v>
      </c>
      <c r="F67" s="134">
        <v>11359800</v>
      </c>
      <c r="G67" s="134">
        <v>0.77707645846082218</v>
      </c>
      <c r="H67" s="127"/>
    </row>
    <row r="68" spans="1:10" s="118" customFormat="1" ht="15.75" x14ac:dyDescent="0.2">
      <c r="A68" s="131" t="s">
        <v>5248</v>
      </c>
      <c r="B68" s="131" t="s">
        <v>93</v>
      </c>
      <c r="C68" s="127" t="s">
        <v>143</v>
      </c>
      <c r="D68" s="132" t="s">
        <v>144</v>
      </c>
      <c r="E68" s="133">
        <v>25000</v>
      </c>
      <c r="F68" s="134">
        <v>27462500</v>
      </c>
      <c r="G68" s="134">
        <v>1.8784984129708193</v>
      </c>
      <c r="H68" s="127"/>
    </row>
    <row r="69" spans="1:10" s="118" customFormat="1" ht="15.75" x14ac:dyDescent="0.2">
      <c r="A69" s="131"/>
      <c r="B69" s="131"/>
      <c r="C69" s="127"/>
      <c r="D69" s="135"/>
      <c r="E69" s="139"/>
      <c r="F69" s="140"/>
      <c r="G69" s="140"/>
      <c r="H69" s="125"/>
    </row>
    <row r="70" spans="1:10" s="118" customFormat="1" ht="15.75" x14ac:dyDescent="0.2">
      <c r="A70" s="128" t="s">
        <v>43</v>
      </c>
      <c r="B70" s="131"/>
      <c r="C70" s="127"/>
      <c r="D70" s="135"/>
      <c r="E70" s="139"/>
      <c r="F70" s="140"/>
      <c r="G70" s="140"/>
      <c r="H70" s="127"/>
    </row>
    <row r="71" spans="1:10" s="118" customFormat="1" ht="15.75" x14ac:dyDescent="0.2">
      <c r="A71" s="131" t="s">
        <v>73</v>
      </c>
      <c r="B71" s="131"/>
      <c r="C71" s="127"/>
      <c r="D71" s="135"/>
      <c r="E71" s="139"/>
      <c r="F71" s="140"/>
      <c r="G71" s="140"/>
      <c r="H71" s="127"/>
    </row>
    <row r="72" spans="1:10" s="118" customFormat="1" ht="31.5" x14ac:dyDescent="0.2">
      <c r="A72" s="131" t="s">
        <v>145</v>
      </c>
      <c r="B72" s="131" t="s">
        <v>115</v>
      </c>
      <c r="C72" s="127" t="s">
        <v>68</v>
      </c>
      <c r="D72" s="132" t="s">
        <v>107</v>
      </c>
      <c r="E72" s="133">
        <v>4108.6440000000002</v>
      </c>
      <c r="F72" s="134">
        <v>15406942.51</v>
      </c>
      <c r="G72" s="134">
        <v>1.05383225995562</v>
      </c>
      <c r="H72" s="127"/>
    </row>
    <row r="73" spans="1:10" s="118" customFormat="1" ht="15.75" x14ac:dyDescent="0.2">
      <c r="A73" s="131"/>
      <c r="B73" s="131"/>
      <c r="C73" s="127"/>
      <c r="D73" s="135"/>
      <c r="E73" s="139"/>
      <c r="F73" s="140"/>
      <c r="G73" s="140"/>
      <c r="H73" s="127"/>
    </row>
    <row r="74" spans="1:10" s="118" customFormat="1" ht="15.75" x14ac:dyDescent="0.2">
      <c r="A74" s="131" t="s">
        <v>1454</v>
      </c>
      <c r="B74" s="131"/>
      <c r="C74" s="127"/>
      <c r="D74" s="135"/>
      <c r="E74" s="139"/>
      <c r="F74" s="134">
        <v>13496154.060000001</v>
      </c>
      <c r="G74" s="134">
        <v>0.92313465338938405</v>
      </c>
      <c r="H74" s="127"/>
    </row>
    <row r="75" spans="1:10" s="118" customFormat="1" ht="15.75" x14ac:dyDescent="0.2">
      <c r="A75" s="120" t="s">
        <v>18</v>
      </c>
      <c r="B75" s="120"/>
      <c r="C75" s="120"/>
      <c r="D75" s="129"/>
      <c r="E75" s="126">
        <f>SUM(E8:E74)</f>
        <v>1256771.6440000001</v>
      </c>
      <c r="F75" s="126">
        <f>SUM(F8:F74)</f>
        <v>1461991921.8099999</v>
      </c>
      <c r="G75" s="126">
        <f>SUM(G8:G74)</f>
        <v>99.999999999863221</v>
      </c>
      <c r="H75" s="127"/>
      <c r="I75" s="80"/>
      <c r="J75" s="80"/>
    </row>
    <row r="76" spans="1:10" s="118" customFormat="1" ht="15.75" x14ac:dyDescent="0.2">
      <c r="A76" s="142"/>
      <c r="B76" s="142"/>
      <c r="C76" s="143"/>
      <c r="D76" s="143"/>
      <c r="E76" s="121"/>
      <c r="F76" s="125"/>
      <c r="G76" s="121"/>
      <c r="H76" s="127"/>
    </row>
    <row r="77" spans="1:10" s="114" customFormat="1" ht="15.75" x14ac:dyDescent="0.25">
      <c r="A77" s="213" t="s">
        <v>203</v>
      </c>
      <c r="B77" s="213"/>
      <c r="C77" s="213"/>
      <c r="D77" s="216">
        <v>15213177.4398</v>
      </c>
      <c r="E77" s="216"/>
      <c r="F77" s="216"/>
      <c r="G77" s="216"/>
      <c r="H77" s="216"/>
    </row>
    <row r="78" spans="1:10" s="114" customFormat="1" ht="15.75" x14ac:dyDescent="0.25">
      <c r="A78" s="213" t="s">
        <v>204</v>
      </c>
      <c r="B78" s="213"/>
      <c r="C78" s="213"/>
      <c r="D78" s="216">
        <v>56.892200000000003</v>
      </c>
      <c r="E78" s="216"/>
      <c r="F78" s="216"/>
      <c r="G78" s="216"/>
      <c r="H78" s="216"/>
    </row>
    <row r="79" spans="1:10" s="114" customFormat="1" ht="15.75" x14ac:dyDescent="0.25">
      <c r="A79" s="213" t="s">
        <v>205</v>
      </c>
      <c r="B79" s="213"/>
      <c r="C79" s="213"/>
      <c r="D79" s="216">
        <v>58.218299999999999</v>
      </c>
      <c r="E79" s="216"/>
      <c r="F79" s="216"/>
      <c r="G79" s="216"/>
      <c r="H79" s="216"/>
    </row>
    <row r="80" spans="1:10" s="114" customFormat="1" ht="15.75" x14ac:dyDescent="0.25">
      <c r="A80" s="215"/>
      <c r="B80" s="215"/>
      <c r="C80" s="215"/>
      <c r="D80" s="216"/>
      <c r="E80" s="216"/>
      <c r="F80" s="216"/>
      <c r="G80" s="216"/>
      <c r="H80" s="216"/>
    </row>
    <row r="81" spans="1:8" s="114" customFormat="1" ht="15.75" x14ac:dyDescent="0.25">
      <c r="A81" s="213" t="s">
        <v>206</v>
      </c>
      <c r="B81" s="213"/>
      <c r="C81" s="213"/>
      <c r="D81" s="216">
        <v>9912686.2140999995</v>
      </c>
      <c r="E81" s="216"/>
      <c r="F81" s="216"/>
      <c r="G81" s="216"/>
      <c r="H81" s="216"/>
    </row>
    <row r="82" spans="1:8" s="114" customFormat="1" ht="15.75" x14ac:dyDescent="0.25">
      <c r="A82" s="213" t="s">
        <v>207</v>
      </c>
      <c r="B82" s="213"/>
      <c r="C82" s="213"/>
      <c r="D82" s="216">
        <v>56.825200000000002</v>
      </c>
      <c r="E82" s="216"/>
      <c r="F82" s="216"/>
      <c r="G82" s="216"/>
      <c r="H82" s="216"/>
    </row>
    <row r="83" spans="1:8" s="114" customFormat="1" ht="15.75" x14ac:dyDescent="0.25">
      <c r="A83" s="213" t="s">
        <v>208</v>
      </c>
      <c r="B83" s="213"/>
      <c r="C83" s="213"/>
      <c r="D83" s="216">
        <v>58.138100000000001</v>
      </c>
      <c r="E83" s="216"/>
      <c r="F83" s="216"/>
      <c r="G83" s="216"/>
      <c r="H83" s="216"/>
    </row>
    <row r="84" spans="1:8" ht="15.75" x14ac:dyDescent="0.2">
      <c r="A84" s="156"/>
      <c r="B84" s="156"/>
      <c r="C84" s="156"/>
      <c r="D84" s="156"/>
      <c r="E84" s="158"/>
      <c r="F84" s="159"/>
      <c r="G84" s="160"/>
      <c r="H84" s="175"/>
    </row>
    <row r="85" spans="1:8" ht="15.75" x14ac:dyDescent="0.2">
      <c r="A85" s="162" t="s">
        <v>61</v>
      </c>
      <c r="B85" s="163"/>
      <c r="C85" s="164"/>
      <c r="D85" s="164"/>
      <c r="H85" s="175"/>
    </row>
    <row r="86" spans="1:8" ht="15.75" x14ac:dyDescent="0.2">
      <c r="A86" s="163" t="s">
        <v>2429</v>
      </c>
      <c r="B86" s="163"/>
      <c r="C86" s="163"/>
      <c r="D86" s="163"/>
      <c r="E86" s="170"/>
      <c r="F86" s="171" t="s">
        <v>62</v>
      </c>
      <c r="H86" s="175"/>
    </row>
    <row r="87" spans="1:8" ht="15.75" x14ac:dyDescent="0.2">
      <c r="A87" s="163"/>
      <c r="B87" s="163"/>
      <c r="C87" s="163"/>
      <c r="D87" s="163"/>
      <c r="E87" s="170"/>
      <c r="F87" s="171"/>
      <c r="H87" s="175"/>
    </row>
    <row r="88" spans="1:8" ht="15.75" x14ac:dyDescent="0.2">
      <c r="A88" s="163" t="s">
        <v>63</v>
      </c>
      <c r="B88" s="163"/>
      <c r="C88" s="163"/>
      <c r="D88" s="163"/>
      <c r="E88" s="170"/>
      <c r="F88" s="171" t="s">
        <v>62</v>
      </c>
      <c r="H88" s="175"/>
    </row>
    <row r="89" spans="1:8" ht="15.75" x14ac:dyDescent="0.2">
      <c r="A89" s="162"/>
      <c r="B89" s="163"/>
      <c r="C89" s="163"/>
      <c r="D89" s="163"/>
      <c r="E89" s="170"/>
      <c r="F89" s="171"/>
      <c r="H89" s="175"/>
    </row>
    <row r="90" spans="1:8" ht="15.75" x14ac:dyDescent="0.2">
      <c r="A90" s="163" t="s">
        <v>64</v>
      </c>
      <c r="B90" s="163"/>
      <c r="C90" s="163"/>
      <c r="D90" s="163"/>
      <c r="E90" s="170"/>
      <c r="F90" s="171" t="s">
        <v>62</v>
      </c>
      <c r="H90" s="175"/>
    </row>
    <row r="91" spans="1:8" ht="15.75" x14ac:dyDescent="0.2">
      <c r="A91" s="163"/>
      <c r="B91" s="163"/>
      <c r="C91" s="163"/>
      <c r="D91" s="163"/>
      <c r="E91" s="170"/>
      <c r="F91" s="171"/>
      <c r="H91" s="175"/>
    </row>
    <row r="92" spans="1:8" ht="15.75" x14ac:dyDescent="0.2">
      <c r="A92" s="163" t="s">
        <v>65</v>
      </c>
      <c r="B92" s="163"/>
      <c r="C92" s="163"/>
      <c r="D92" s="163"/>
      <c r="E92" s="170"/>
      <c r="F92" s="171" t="s">
        <v>62</v>
      </c>
      <c r="H92" s="175"/>
    </row>
    <row r="93" spans="1:8" ht="15.75" x14ac:dyDescent="0.2">
      <c r="A93" s="163"/>
      <c r="B93" s="163"/>
      <c r="C93" s="163"/>
      <c r="D93" s="163"/>
      <c r="E93" s="170"/>
      <c r="F93" s="171"/>
      <c r="H93" s="175"/>
    </row>
    <row r="94" spans="1:8" ht="15.75" x14ac:dyDescent="0.2">
      <c r="A94" s="163"/>
      <c r="B94" s="163"/>
      <c r="C94" s="163"/>
      <c r="D94" s="163"/>
      <c r="E94" s="170"/>
      <c r="F94" s="171"/>
      <c r="H94" s="175"/>
    </row>
    <row r="95" spans="1:8" ht="15.75" x14ac:dyDescent="0.2">
      <c r="A95" s="163"/>
      <c r="B95" s="163"/>
      <c r="C95" s="164"/>
      <c r="D95" s="164"/>
      <c r="H95" s="175"/>
    </row>
    <row r="96" spans="1:8" ht="15.75" x14ac:dyDescent="0.2">
      <c r="A96" s="163"/>
      <c r="B96" s="163"/>
      <c r="C96" s="164"/>
      <c r="D96" s="164"/>
      <c r="H96" s="175"/>
    </row>
    <row r="97" spans="8:8" x14ac:dyDescent="0.2">
      <c r="H97" s="175"/>
    </row>
    <row r="98" spans="8:8" x14ac:dyDescent="0.2">
      <c r="H98" s="175"/>
    </row>
    <row r="99" spans="8:8" x14ac:dyDescent="0.2">
      <c r="H99" s="175"/>
    </row>
    <row r="100" spans="8:8" x14ac:dyDescent="0.2">
      <c r="H100" s="175"/>
    </row>
    <row r="101" spans="8:8" x14ac:dyDescent="0.2">
      <c r="H101" s="175"/>
    </row>
    <row r="102" spans="8:8" x14ac:dyDescent="0.2">
      <c r="H102" s="175"/>
    </row>
    <row r="103" spans="8:8" x14ac:dyDescent="0.2">
      <c r="H103" s="175"/>
    </row>
    <row r="104" spans="8:8" x14ac:dyDescent="0.2">
      <c r="H104" s="175"/>
    </row>
    <row r="105" spans="8:8" x14ac:dyDescent="0.2">
      <c r="H105" s="175"/>
    </row>
    <row r="106" spans="8:8" x14ac:dyDescent="0.2">
      <c r="H106" s="175"/>
    </row>
    <row r="107" spans="8:8" x14ac:dyDescent="0.2">
      <c r="H107" s="175"/>
    </row>
    <row r="108" spans="8:8" x14ac:dyDescent="0.2">
      <c r="H108" s="175"/>
    </row>
    <row r="109" spans="8:8" x14ac:dyDescent="0.2">
      <c r="H109" s="175"/>
    </row>
    <row r="110" spans="8:8" x14ac:dyDescent="0.2">
      <c r="H110" s="175"/>
    </row>
    <row r="111" spans="8:8" x14ac:dyDescent="0.2">
      <c r="H111" s="175"/>
    </row>
    <row r="112" spans="8:8" x14ac:dyDescent="0.2">
      <c r="H112" s="175"/>
    </row>
    <row r="113" spans="8:8" x14ac:dyDescent="0.2">
      <c r="H113" s="175"/>
    </row>
    <row r="114" spans="8:8" x14ac:dyDescent="0.2">
      <c r="H114" s="175"/>
    </row>
    <row r="115" spans="8:8" x14ac:dyDescent="0.2">
      <c r="H115" s="175"/>
    </row>
    <row r="116" spans="8:8" x14ac:dyDescent="0.2">
      <c r="H116" s="175"/>
    </row>
    <row r="117" spans="8:8" x14ac:dyDescent="0.2">
      <c r="H117" s="175"/>
    </row>
    <row r="118" spans="8:8" x14ac:dyDescent="0.2">
      <c r="H118" s="175"/>
    </row>
    <row r="119" spans="8:8" x14ac:dyDescent="0.2">
      <c r="H119" s="175"/>
    </row>
    <row r="120" spans="8:8" x14ac:dyDescent="0.2">
      <c r="H120" s="175"/>
    </row>
    <row r="121" spans="8:8" x14ac:dyDescent="0.2">
      <c r="H121" s="175"/>
    </row>
    <row r="122" spans="8:8" x14ac:dyDescent="0.2">
      <c r="H122" s="175"/>
    </row>
    <row r="123" spans="8:8" x14ac:dyDescent="0.2">
      <c r="H123" s="175"/>
    </row>
    <row r="124" spans="8:8" x14ac:dyDescent="0.2">
      <c r="H124" s="175"/>
    </row>
    <row r="125" spans="8:8" x14ac:dyDescent="0.2">
      <c r="H125" s="175"/>
    </row>
    <row r="126" spans="8:8" x14ac:dyDescent="0.2">
      <c r="H126" s="175"/>
    </row>
    <row r="127" spans="8:8" x14ac:dyDescent="0.2">
      <c r="H127" s="175"/>
    </row>
    <row r="128" spans="8:8" x14ac:dyDescent="0.2">
      <c r="H128" s="175"/>
    </row>
    <row r="129" spans="8:8" x14ac:dyDescent="0.2">
      <c r="H129" s="175"/>
    </row>
    <row r="130" spans="8:8" x14ac:dyDescent="0.2">
      <c r="H130" s="175"/>
    </row>
    <row r="131" spans="8:8" x14ac:dyDescent="0.2">
      <c r="H131" s="175"/>
    </row>
    <row r="132" spans="8:8" x14ac:dyDescent="0.2">
      <c r="H132" s="175"/>
    </row>
    <row r="133" spans="8:8" x14ac:dyDescent="0.2">
      <c r="H133" s="175"/>
    </row>
    <row r="134" spans="8:8" x14ac:dyDescent="0.2">
      <c r="H134" s="175"/>
    </row>
    <row r="135" spans="8:8" x14ac:dyDescent="0.2">
      <c r="H135" s="175"/>
    </row>
    <row r="136" spans="8:8" x14ac:dyDescent="0.2">
      <c r="H136" s="175"/>
    </row>
    <row r="137" spans="8:8" x14ac:dyDescent="0.2">
      <c r="H137" s="175"/>
    </row>
    <row r="138" spans="8:8" x14ac:dyDescent="0.2">
      <c r="H138" s="175"/>
    </row>
    <row r="139" spans="8:8" x14ac:dyDescent="0.2">
      <c r="H139" s="175"/>
    </row>
    <row r="140" spans="8:8" x14ac:dyDescent="0.2">
      <c r="H140" s="175"/>
    </row>
    <row r="141" spans="8:8" x14ac:dyDescent="0.2">
      <c r="H141" s="175"/>
    </row>
    <row r="142" spans="8:8" x14ac:dyDescent="0.2">
      <c r="H142" s="175"/>
    </row>
    <row r="143" spans="8:8" x14ac:dyDescent="0.2">
      <c r="H143" s="175"/>
    </row>
    <row r="144" spans="8:8" x14ac:dyDescent="0.2">
      <c r="H144" s="175"/>
    </row>
    <row r="145" spans="8:8" x14ac:dyDescent="0.2">
      <c r="H145" s="175"/>
    </row>
    <row r="146" spans="8:8" x14ac:dyDescent="0.2">
      <c r="H146" s="175"/>
    </row>
    <row r="147" spans="8:8" x14ac:dyDescent="0.2">
      <c r="H147" s="175"/>
    </row>
    <row r="148" spans="8:8" x14ac:dyDescent="0.2">
      <c r="H148" s="175"/>
    </row>
    <row r="149" spans="8:8" x14ac:dyDescent="0.2">
      <c r="H149" s="175"/>
    </row>
    <row r="150" spans="8:8" x14ac:dyDescent="0.2">
      <c r="H150" s="175"/>
    </row>
    <row r="151" spans="8:8" x14ac:dyDescent="0.2">
      <c r="H151" s="175"/>
    </row>
    <row r="152" spans="8:8" x14ac:dyDescent="0.2">
      <c r="H152" s="175"/>
    </row>
    <row r="153" spans="8:8" x14ac:dyDescent="0.2">
      <c r="H153" s="175"/>
    </row>
    <row r="154" spans="8:8" x14ac:dyDescent="0.2">
      <c r="H154" s="175"/>
    </row>
    <row r="155" spans="8:8" x14ac:dyDescent="0.2">
      <c r="H155" s="175"/>
    </row>
    <row r="156" spans="8:8" x14ac:dyDescent="0.2">
      <c r="H156" s="175"/>
    </row>
    <row r="157" spans="8:8" x14ac:dyDescent="0.2">
      <c r="H157" s="175"/>
    </row>
    <row r="158" spans="8:8" x14ac:dyDescent="0.2">
      <c r="H158" s="175"/>
    </row>
    <row r="159" spans="8:8" x14ac:dyDescent="0.2">
      <c r="H159" s="175"/>
    </row>
    <row r="160" spans="8:8" x14ac:dyDescent="0.2">
      <c r="H160" s="175"/>
    </row>
    <row r="161" spans="8:8" x14ac:dyDescent="0.2">
      <c r="H161" s="175"/>
    </row>
    <row r="162" spans="8:8" x14ac:dyDescent="0.2">
      <c r="H162" s="175"/>
    </row>
    <row r="163" spans="8:8" x14ac:dyDescent="0.2">
      <c r="H163" s="175"/>
    </row>
    <row r="164" spans="8:8" x14ac:dyDescent="0.2">
      <c r="H164" s="175"/>
    </row>
    <row r="165" spans="8:8" x14ac:dyDescent="0.2">
      <c r="H165" s="175"/>
    </row>
    <row r="166" spans="8:8" x14ac:dyDescent="0.2">
      <c r="H166" s="175"/>
    </row>
    <row r="167" spans="8:8" x14ac:dyDescent="0.2">
      <c r="H167" s="175"/>
    </row>
    <row r="168" spans="8:8" x14ac:dyDescent="0.2">
      <c r="H168" s="175"/>
    </row>
    <row r="169" spans="8:8" x14ac:dyDescent="0.2">
      <c r="H169" s="175"/>
    </row>
    <row r="170" spans="8:8" x14ac:dyDescent="0.2">
      <c r="H170" s="175"/>
    </row>
    <row r="171" spans="8:8" x14ac:dyDescent="0.2">
      <c r="H171" s="175"/>
    </row>
    <row r="172" spans="8:8" x14ac:dyDescent="0.2">
      <c r="H172" s="175"/>
    </row>
    <row r="173" spans="8:8" x14ac:dyDescent="0.2">
      <c r="H173" s="175"/>
    </row>
    <row r="174" spans="8:8" x14ac:dyDescent="0.2">
      <c r="H174" s="175"/>
    </row>
    <row r="175" spans="8:8" x14ac:dyDescent="0.2">
      <c r="H175" s="175"/>
    </row>
    <row r="176" spans="8:8" x14ac:dyDescent="0.2">
      <c r="H176" s="175"/>
    </row>
    <row r="177" spans="8:8" x14ac:dyDescent="0.2">
      <c r="H177" s="175"/>
    </row>
    <row r="178" spans="8:8" x14ac:dyDescent="0.2">
      <c r="H178" s="175"/>
    </row>
    <row r="179" spans="8:8" x14ac:dyDescent="0.2">
      <c r="H179" s="175"/>
    </row>
    <row r="180" spans="8:8" x14ac:dyDescent="0.2">
      <c r="H180" s="175"/>
    </row>
    <row r="181" spans="8:8" x14ac:dyDescent="0.2">
      <c r="H181" s="175"/>
    </row>
    <row r="182" spans="8:8" x14ac:dyDescent="0.2">
      <c r="H182" s="175"/>
    </row>
    <row r="183" spans="8:8" x14ac:dyDescent="0.2">
      <c r="H183" s="175"/>
    </row>
    <row r="184" spans="8:8" x14ac:dyDescent="0.2">
      <c r="H184" s="175"/>
    </row>
    <row r="185" spans="8:8" x14ac:dyDescent="0.2">
      <c r="H185" s="175"/>
    </row>
    <row r="186" spans="8:8" x14ac:dyDescent="0.2">
      <c r="H186" s="175"/>
    </row>
    <row r="187" spans="8:8" x14ac:dyDescent="0.2">
      <c r="H187" s="175"/>
    </row>
    <row r="188" spans="8:8" x14ac:dyDescent="0.2">
      <c r="H188" s="175"/>
    </row>
    <row r="189" spans="8:8" x14ac:dyDescent="0.2">
      <c r="H189" s="175"/>
    </row>
    <row r="190" spans="8:8" x14ac:dyDescent="0.2">
      <c r="H190" s="175"/>
    </row>
    <row r="191" spans="8:8" x14ac:dyDescent="0.2">
      <c r="H191" s="175"/>
    </row>
    <row r="192" spans="8:8" x14ac:dyDescent="0.2">
      <c r="H192" s="175"/>
    </row>
    <row r="193" spans="8:8" x14ac:dyDescent="0.2">
      <c r="H193" s="175"/>
    </row>
    <row r="194" spans="8:8" x14ac:dyDescent="0.2">
      <c r="H194" s="175"/>
    </row>
    <row r="195" spans="8:8" x14ac:dyDescent="0.2">
      <c r="H195" s="175"/>
    </row>
    <row r="196" spans="8:8" x14ac:dyDescent="0.2">
      <c r="H196" s="175"/>
    </row>
    <row r="197" spans="8:8" x14ac:dyDescent="0.2">
      <c r="H197" s="175"/>
    </row>
    <row r="198" spans="8:8" x14ac:dyDescent="0.2">
      <c r="H198" s="175"/>
    </row>
    <row r="199" spans="8:8" x14ac:dyDescent="0.2">
      <c r="H199" s="175"/>
    </row>
    <row r="200" spans="8:8" x14ac:dyDescent="0.2">
      <c r="H200" s="175"/>
    </row>
    <row r="201" spans="8:8" x14ac:dyDescent="0.2">
      <c r="H201" s="175"/>
    </row>
    <row r="202" spans="8:8" x14ac:dyDescent="0.2">
      <c r="H202" s="175"/>
    </row>
    <row r="203" spans="8:8" x14ac:dyDescent="0.2">
      <c r="H203" s="175"/>
    </row>
    <row r="204" spans="8:8" x14ac:dyDescent="0.2">
      <c r="H204" s="175"/>
    </row>
    <row r="205" spans="8:8" x14ac:dyDescent="0.2">
      <c r="H205" s="175"/>
    </row>
    <row r="206" spans="8:8" x14ac:dyDescent="0.2">
      <c r="H206" s="175"/>
    </row>
    <row r="207" spans="8:8" x14ac:dyDescent="0.2">
      <c r="H207" s="175"/>
    </row>
    <row r="208" spans="8:8" x14ac:dyDescent="0.2">
      <c r="H208" s="175"/>
    </row>
    <row r="209" spans="8:8" x14ac:dyDescent="0.2">
      <c r="H209" s="175"/>
    </row>
    <row r="210" spans="8:8" x14ac:dyDescent="0.2">
      <c r="H210" s="175"/>
    </row>
    <row r="211" spans="8:8" x14ac:dyDescent="0.2">
      <c r="H211" s="175"/>
    </row>
    <row r="212" spans="8:8" x14ac:dyDescent="0.2">
      <c r="H212" s="175"/>
    </row>
    <row r="213" spans="8:8" x14ac:dyDescent="0.2">
      <c r="H213" s="175"/>
    </row>
    <row r="214" spans="8:8" x14ac:dyDescent="0.2">
      <c r="H214" s="175"/>
    </row>
    <row r="215" spans="8:8" x14ac:dyDescent="0.2">
      <c r="H215" s="175"/>
    </row>
    <row r="216" spans="8:8" x14ac:dyDescent="0.2">
      <c r="H216" s="175"/>
    </row>
    <row r="217" spans="8:8" x14ac:dyDescent="0.2">
      <c r="H217" s="175"/>
    </row>
    <row r="218" spans="8:8" x14ac:dyDescent="0.2">
      <c r="H218" s="175"/>
    </row>
    <row r="219" spans="8:8" x14ac:dyDescent="0.2">
      <c r="H219" s="175"/>
    </row>
    <row r="220" spans="8:8" x14ac:dyDescent="0.2">
      <c r="H220" s="175"/>
    </row>
    <row r="221" spans="8:8" x14ac:dyDescent="0.2">
      <c r="H221" s="175"/>
    </row>
    <row r="222" spans="8:8" x14ac:dyDescent="0.2">
      <c r="H222" s="175"/>
    </row>
    <row r="223" spans="8:8" x14ac:dyDescent="0.2">
      <c r="H223" s="175"/>
    </row>
    <row r="224" spans="8:8" x14ac:dyDescent="0.2">
      <c r="H224" s="175"/>
    </row>
    <row r="225" spans="8:8" x14ac:dyDescent="0.2">
      <c r="H225" s="175"/>
    </row>
    <row r="226" spans="8:8" x14ac:dyDescent="0.2">
      <c r="H226" s="175"/>
    </row>
    <row r="227" spans="8:8" x14ac:dyDescent="0.2">
      <c r="H227" s="175"/>
    </row>
    <row r="228" spans="8:8" x14ac:dyDescent="0.2">
      <c r="H228" s="175"/>
    </row>
    <row r="229" spans="8:8" x14ac:dyDescent="0.2">
      <c r="H229" s="175"/>
    </row>
    <row r="230" spans="8:8" x14ac:dyDescent="0.2">
      <c r="H230" s="175"/>
    </row>
    <row r="231" spans="8:8" x14ac:dyDescent="0.2">
      <c r="H231" s="175"/>
    </row>
    <row r="232" spans="8:8" x14ac:dyDescent="0.2">
      <c r="H232" s="175"/>
    </row>
    <row r="233" spans="8:8" x14ac:dyDescent="0.2">
      <c r="H233" s="175"/>
    </row>
    <row r="234" spans="8:8" x14ac:dyDescent="0.2">
      <c r="H234" s="175"/>
    </row>
    <row r="235" spans="8:8" x14ac:dyDescent="0.2">
      <c r="H235" s="175"/>
    </row>
    <row r="236" spans="8:8" x14ac:dyDescent="0.2">
      <c r="H236" s="175"/>
    </row>
    <row r="237" spans="8:8" x14ac:dyDescent="0.2">
      <c r="H237" s="175"/>
    </row>
    <row r="238" spans="8:8" x14ac:dyDescent="0.2">
      <c r="H238" s="175"/>
    </row>
    <row r="239" spans="8:8" x14ac:dyDescent="0.2">
      <c r="H239" s="175"/>
    </row>
    <row r="240" spans="8:8" x14ac:dyDescent="0.2">
      <c r="H240" s="175"/>
    </row>
    <row r="241" spans="8:8" x14ac:dyDescent="0.2">
      <c r="H241" s="175"/>
    </row>
    <row r="242" spans="8:8" x14ac:dyDescent="0.2">
      <c r="H242" s="175"/>
    </row>
    <row r="243" spans="8:8" x14ac:dyDescent="0.2">
      <c r="H243" s="175"/>
    </row>
    <row r="244" spans="8:8" x14ac:dyDescent="0.2">
      <c r="H244" s="175"/>
    </row>
    <row r="245" spans="8:8" x14ac:dyDescent="0.2">
      <c r="H245" s="175"/>
    </row>
    <row r="246" spans="8:8" x14ac:dyDescent="0.2">
      <c r="H246" s="175"/>
    </row>
    <row r="247" spans="8:8" x14ac:dyDescent="0.2">
      <c r="H247" s="175"/>
    </row>
    <row r="248" spans="8:8" x14ac:dyDescent="0.2">
      <c r="H248" s="175"/>
    </row>
    <row r="249" spans="8:8" x14ac:dyDescent="0.2">
      <c r="H249" s="175"/>
    </row>
    <row r="250" spans="8:8" x14ac:dyDescent="0.2">
      <c r="H250" s="175"/>
    </row>
    <row r="251" spans="8:8" x14ac:dyDescent="0.2">
      <c r="H251" s="175"/>
    </row>
    <row r="252" spans="8:8" x14ac:dyDescent="0.2">
      <c r="H252" s="175"/>
    </row>
    <row r="253" spans="8:8" x14ac:dyDescent="0.2">
      <c r="H253" s="175"/>
    </row>
    <row r="254" spans="8:8" x14ac:dyDescent="0.2">
      <c r="H254" s="175"/>
    </row>
    <row r="255" spans="8:8" x14ac:dyDescent="0.2">
      <c r="H255" s="175"/>
    </row>
    <row r="256" spans="8:8" x14ac:dyDescent="0.2">
      <c r="H256" s="175"/>
    </row>
    <row r="257" spans="8:8" x14ac:dyDescent="0.2">
      <c r="H257" s="175"/>
    </row>
    <row r="258" spans="8:8" x14ac:dyDescent="0.2">
      <c r="H258" s="175"/>
    </row>
    <row r="259" spans="8:8" x14ac:dyDescent="0.2">
      <c r="H259" s="175"/>
    </row>
    <row r="260" spans="8:8" x14ac:dyDescent="0.2">
      <c r="H260" s="175"/>
    </row>
    <row r="261" spans="8:8" x14ac:dyDescent="0.2">
      <c r="H261" s="175"/>
    </row>
    <row r="262" spans="8:8" x14ac:dyDescent="0.2">
      <c r="H262" s="175"/>
    </row>
    <row r="263" spans="8:8" x14ac:dyDescent="0.2">
      <c r="H263" s="175"/>
    </row>
    <row r="264" spans="8:8" x14ac:dyDescent="0.2">
      <c r="H264" s="175"/>
    </row>
    <row r="265" spans="8:8" x14ac:dyDescent="0.2">
      <c r="H265" s="175"/>
    </row>
    <row r="266" spans="8:8" x14ac:dyDescent="0.2">
      <c r="H266" s="175"/>
    </row>
    <row r="267" spans="8:8" x14ac:dyDescent="0.2">
      <c r="H267" s="175"/>
    </row>
    <row r="268" spans="8:8" x14ac:dyDescent="0.2">
      <c r="H268" s="175"/>
    </row>
    <row r="269" spans="8:8" x14ac:dyDescent="0.2">
      <c r="H269" s="175"/>
    </row>
    <row r="270" spans="8:8" x14ac:dyDescent="0.2">
      <c r="H270" s="175"/>
    </row>
    <row r="271" spans="8:8" x14ac:dyDescent="0.2">
      <c r="H271" s="175"/>
    </row>
    <row r="272" spans="8:8" x14ac:dyDescent="0.2">
      <c r="H272" s="175"/>
    </row>
    <row r="273" spans="8:8" x14ac:dyDescent="0.2">
      <c r="H273" s="175"/>
    </row>
    <row r="274" spans="8:8" x14ac:dyDescent="0.2">
      <c r="H274" s="175"/>
    </row>
    <row r="275" spans="8:8" x14ac:dyDescent="0.2">
      <c r="H275" s="175"/>
    </row>
    <row r="276" spans="8:8" x14ac:dyDescent="0.2">
      <c r="H276" s="175"/>
    </row>
    <row r="277" spans="8:8" x14ac:dyDescent="0.2">
      <c r="H277" s="175"/>
    </row>
    <row r="278" spans="8:8" x14ac:dyDescent="0.2">
      <c r="H278" s="175"/>
    </row>
    <row r="279" spans="8:8" x14ac:dyDescent="0.2">
      <c r="H279" s="175"/>
    </row>
    <row r="280" spans="8:8" x14ac:dyDescent="0.2">
      <c r="H280" s="175"/>
    </row>
    <row r="281" spans="8:8" x14ac:dyDescent="0.2">
      <c r="H281" s="175"/>
    </row>
    <row r="282" spans="8:8" x14ac:dyDescent="0.2">
      <c r="H282" s="175"/>
    </row>
    <row r="283" spans="8:8" x14ac:dyDescent="0.2">
      <c r="H283" s="175"/>
    </row>
    <row r="284" spans="8:8" x14ac:dyDescent="0.2">
      <c r="H284" s="175"/>
    </row>
    <row r="285" spans="8:8" x14ac:dyDescent="0.2">
      <c r="H285" s="175"/>
    </row>
    <row r="286" spans="8:8" x14ac:dyDescent="0.2">
      <c r="H286" s="175"/>
    </row>
    <row r="287" spans="8:8" x14ac:dyDescent="0.2">
      <c r="H287" s="175"/>
    </row>
    <row r="288" spans="8:8" x14ac:dyDescent="0.2">
      <c r="H288" s="175"/>
    </row>
    <row r="289" spans="8:8" x14ac:dyDescent="0.2">
      <c r="H289" s="175"/>
    </row>
    <row r="290" spans="8:8" x14ac:dyDescent="0.2">
      <c r="H290" s="175"/>
    </row>
    <row r="291" spans="8:8" x14ac:dyDescent="0.2">
      <c r="H291" s="175"/>
    </row>
    <row r="292" spans="8:8" x14ac:dyDescent="0.2">
      <c r="H292" s="175"/>
    </row>
    <row r="293" spans="8:8" x14ac:dyDescent="0.2">
      <c r="H293" s="175"/>
    </row>
    <row r="294" spans="8:8" x14ac:dyDescent="0.2">
      <c r="H294" s="175"/>
    </row>
    <row r="295" spans="8:8" x14ac:dyDescent="0.2">
      <c r="H295" s="175"/>
    </row>
    <row r="296" spans="8:8" x14ac:dyDescent="0.2">
      <c r="H296" s="175"/>
    </row>
    <row r="297" spans="8:8" x14ac:dyDescent="0.2">
      <c r="H297" s="175"/>
    </row>
    <row r="298" spans="8:8" x14ac:dyDescent="0.2">
      <c r="H298" s="175"/>
    </row>
    <row r="299" spans="8:8" x14ac:dyDescent="0.2">
      <c r="H299" s="175"/>
    </row>
    <row r="300" spans="8:8" x14ac:dyDescent="0.2">
      <c r="H300" s="175"/>
    </row>
    <row r="301" spans="8:8" x14ac:dyDescent="0.2">
      <c r="H301" s="175"/>
    </row>
    <row r="302" spans="8:8" x14ac:dyDescent="0.2">
      <c r="H302" s="175"/>
    </row>
    <row r="303" spans="8:8" x14ac:dyDescent="0.2">
      <c r="H303" s="175"/>
    </row>
    <row r="304" spans="8:8" x14ac:dyDescent="0.2">
      <c r="H304" s="175"/>
    </row>
    <row r="305" spans="8:8" x14ac:dyDescent="0.2">
      <c r="H305" s="175"/>
    </row>
    <row r="306" spans="8:8" x14ac:dyDescent="0.2">
      <c r="H306" s="175"/>
    </row>
    <row r="307" spans="8:8" x14ac:dyDescent="0.2">
      <c r="H307" s="175"/>
    </row>
    <row r="308" spans="8:8" x14ac:dyDescent="0.2">
      <c r="H308" s="175"/>
    </row>
    <row r="309" spans="8:8" x14ac:dyDescent="0.2">
      <c r="H309" s="175"/>
    </row>
    <row r="310" spans="8:8" x14ac:dyDescent="0.2">
      <c r="H310" s="175"/>
    </row>
    <row r="311" spans="8:8" x14ac:dyDescent="0.2">
      <c r="H311" s="175"/>
    </row>
    <row r="312" spans="8:8" x14ac:dyDescent="0.2">
      <c r="H312" s="175"/>
    </row>
    <row r="313" spans="8:8" x14ac:dyDescent="0.2">
      <c r="H313" s="175"/>
    </row>
    <row r="314" spans="8:8" x14ac:dyDescent="0.2">
      <c r="H314" s="175"/>
    </row>
    <row r="315" spans="8:8" x14ac:dyDescent="0.2">
      <c r="H315" s="175"/>
    </row>
    <row r="316" spans="8:8" x14ac:dyDescent="0.2">
      <c r="H316" s="175"/>
    </row>
    <row r="317" spans="8:8" x14ac:dyDescent="0.2">
      <c r="H317" s="175"/>
    </row>
    <row r="318" spans="8:8" x14ac:dyDescent="0.2">
      <c r="H318" s="175"/>
    </row>
    <row r="319" spans="8:8" x14ac:dyDescent="0.2">
      <c r="H319" s="175"/>
    </row>
    <row r="320" spans="8:8" x14ac:dyDescent="0.2">
      <c r="H320" s="175"/>
    </row>
    <row r="321" spans="8:8" x14ac:dyDescent="0.2">
      <c r="H321" s="175"/>
    </row>
    <row r="322" spans="8:8" x14ac:dyDescent="0.2">
      <c r="H322" s="175"/>
    </row>
    <row r="323" spans="8:8" x14ac:dyDescent="0.2">
      <c r="H323" s="175"/>
    </row>
    <row r="324" spans="8:8" x14ac:dyDescent="0.2">
      <c r="H324" s="175"/>
    </row>
    <row r="325" spans="8:8" x14ac:dyDescent="0.2">
      <c r="H325" s="175"/>
    </row>
    <row r="326" spans="8:8" x14ac:dyDescent="0.2">
      <c r="H326" s="175"/>
    </row>
    <row r="327" spans="8:8" x14ac:dyDescent="0.2">
      <c r="H327" s="175"/>
    </row>
    <row r="328" spans="8:8" x14ac:dyDescent="0.2">
      <c r="H328" s="175"/>
    </row>
    <row r="329" spans="8:8" x14ac:dyDescent="0.2">
      <c r="H329" s="175"/>
    </row>
    <row r="330" spans="8:8" x14ac:dyDescent="0.2">
      <c r="H330" s="175"/>
    </row>
    <row r="331" spans="8:8" x14ac:dyDescent="0.2">
      <c r="H331" s="175"/>
    </row>
    <row r="332" spans="8:8" x14ac:dyDescent="0.2">
      <c r="H332" s="175"/>
    </row>
    <row r="333" spans="8:8" x14ac:dyDescent="0.2">
      <c r="H333" s="175"/>
    </row>
    <row r="334" spans="8:8" x14ac:dyDescent="0.2">
      <c r="H334" s="175"/>
    </row>
    <row r="335" spans="8:8" x14ac:dyDescent="0.2">
      <c r="H335" s="175"/>
    </row>
    <row r="336" spans="8:8" x14ac:dyDescent="0.2">
      <c r="H336" s="175"/>
    </row>
    <row r="337" spans="8:8" x14ac:dyDescent="0.2">
      <c r="H337" s="175"/>
    </row>
    <row r="338" spans="8:8" x14ac:dyDescent="0.2">
      <c r="H338" s="175"/>
    </row>
    <row r="339" spans="8:8" x14ac:dyDescent="0.2">
      <c r="H339" s="175"/>
    </row>
    <row r="340" spans="8:8" x14ac:dyDescent="0.2">
      <c r="H340" s="175"/>
    </row>
    <row r="341" spans="8:8" x14ac:dyDescent="0.2">
      <c r="H341" s="175"/>
    </row>
    <row r="342" spans="8:8" x14ac:dyDescent="0.2">
      <c r="H342" s="175"/>
    </row>
    <row r="343" spans="8:8" x14ac:dyDescent="0.2">
      <c r="H343" s="175"/>
    </row>
    <row r="344" spans="8:8" x14ac:dyDescent="0.2">
      <c r="H344" s="175"/>
    </row>
    <row r="345" spans="8:8" x14ac:dyDescent="0.2">
      <c r="H345" s="175"/>
    </row>
    <row r="346" spans="8:8" x14ac:dyDescent="0.2">
      <c r="H346" s="175"/>
    </row>
    <row r="347" spans="8:8" x14ac:dyDescent="0.2">
      <c r="H347" s="175"/>
    </row>
    <row r="348" spans="8:8" x14ac:dyDescent="0.2">
      <c r="H348" s="175"/>
    </row>
    <row r="349" spans="8:8" x14ac:dyDescent="0.2">
      <c r="H349" s="175"/>
    </row>
    <row r="350" spans="8:8" x14ac:dyDescent="0.2">
      <c r="H350" s="175"/>
    </row>
    <row r="351" spans="8:8" x14ac:dyDescent="0.2">
      <c r="H351" s="175"/>
    </row>
    <row r="352" spans="8:8" x14ac:dyDescent="0.2">
      <c r="H352" s="175"/>
    </row>
    <row r="353" spans="8:8" x14ac:dyDescent="0.2">
      <c r="H353" s="175"/>
    </row>
    <row r="354" spans="8:8" x14ac:dyDescent="0.2">
      <c r="H354" s="175"/>
    </row>
    <row r="355" spans="8:8" x14ac:dyDescent="0.2">
      <c r="H355" s="175"/>
    </row>
    <row r="356" spans="8:8" x14ac:dyDescent="0.2">
      <c r="H356" s="175"/>
    </row>
    <row r="357" spans="8:8" x14ac:dyDescent="0.2">
      <c r="H357" s="175"/>
    </row>
    <row r="358" spans="8:8" x14ac:dyDescent="0.2">
      <c r="H358" s="175"/>
    </row>
    <row r="359" spans="8:8" x14ac:dyDescent="0.2">
      <c r="H359" s="175"/>
    </row>
    <row r="360" spans="8:8" x14ac:dyDescent="0.2">
      <c r="H360" s="175"/>
    </row>
    <row r="361" spans="8:8" x14ac:dyDescent="0.2">
      <c r="H361" s="175"/>
    </row>
    <row r="362" spans="8:8" x14ac:dyDescent="0.2">
      <c r="H362" s="175"/>
    </row>
    <row r="363" spans="8:8" x14ac:dyDescent="0.2">
      <c r="H363" s="175"/>
    </row>
    <row r="364" spans="8:8" x14ac:dyDescent="0.2">
      <c r="H364" s="175"/>
    </row>
    <row r="365" spans="8:8" x14ac:dyDescent="0.2">
      <c r="H365" s="175"/>
    </row>
    <row r="366" spans="8:8" x14ac:dyDescent="0.2">
      <c r="H366" s="175"/>
    </row>
    <row r="367" spans="8:8" x14ac:dyDescent="0.2">
      <c r="H367" s="175"/>
    </row>
    <row r="368" spans="8:8" x14ac:dyDescent="0.2">
      <c r="H368" s="175"/>
    </row>
    <row r="369" spans="8:8" x14ac:dyDescent="0.2">
      <c r="H369" s="175"/>
    </row>
    <row r="370" spans="8:8" x14ac:dyDescent="0.2">
      <c r="H370" s="175"/>
    </row>
    <row r="371" spans="8:8" x14ac:dyDescent="0.2">
      <c r="H371" s="175"/>
    </row>
    <row r="372" spans="8:8" x14ac:dyDescent="0.2">
      <c r="H372" s="175"/>
    </row>
    <row r="373" spans="8:8" x14ac:dyDescent="0.2">
      <c r="H373" s="175"/>
    </row>
    <row r="374" spans="8:8" x14ac:dyDescent="0.2">
      <c r="H374" s="175"/>
    </row>
    <row r="375" spans="8:8" x14ac:dyDescent="0.2">
      <c r="H375" s="175"/>
    </row>
    <row r="376" spans="8:8" x14ac:dyDescent="0.2">
      <c r="H376" s="175"/>
    </row>
    <row r="377" spans="8:8" x14ac:dyDescent="0.2">
      <c r="H377" s="175"/>
    </row>
    <row r="378" spans="8:8" x14ac:dyDescent="0.2">
      <c r="H378" s="175"/>
    </row>
    <row r="379" spans="8:8" x14ac:dyDescent="0.2">
      <c r="H379" s="175"/>
    </row>
    <row r="380" spans="8:8" x14ac:dyDescent="0.2">
      <c r="H380" s="175"/>
    </row>
    <row r="381" spans="8:8" x14ac:dyDescent="0.2">
      <c r="H381" s="175"/>
    </row>
    <row r="382" spans="8:8" x14ac:dyDescent="0.2">
      <c r="H382" s="175"/>
    </row>
    <row r="383" spans="8:8" x14ac:dyDescent="0.2">
      <c r="H383" s="175"/>
    </row>
    <row r="384" spans="8:8" x14ac:dyDescent="0.2">
      <c r="H384" s="175"/>
    </row>
    <row r="385" spans="8:8" x14ac:dyDescent="0.2">
      <c r="H385" s="175"/>
    </row>
    <row r="386" spans="8:8" x14ac:dyDescent="0.2">
      <c r="H386" s="175"/>
    </row>
    <row r="387" spans="8:8" x14ac:dyDescent="0.2">
      <c r="H387" s="175"/>
    </row>
    <row r="388" spans="8:8" x14ac:dyDescent="0.2">
      <c r="H388" s="175"/>
    </row>
    <row r="389" spans="8:8" x14ac:dyDescent="0.2">
      <c r="H389" s="175"/>
    </row>
    <row r="390" spans="8:8" x14ac:dyDescent="0.2">
      <c r="H390" s="175"/>
    </row>
    <row r="391" spans="8:8" x14ac:dyDescent="0.2">
      <c r="H391" s="175"/>
    </row>
    <row r="392" spans="8:8" x14ac:dyDescent="0.2">
      <c r="H392" s="175"/>
    </row>
    <row r="393" spans="8:8" x14ac:dyDescent="0.2">
      <c r="H393" s="175"/>
    </row>
    <row r="394" spans="8:8" x14ac:dyDescent="0.2">
      <c r="H394" s="175"/>
    </row>
    <row r="395" spans="8:8" x14ac:dyDescent="0.2">
      <c r="H395" s="175"/>
    </row>
    <row r="396" spans="8:8" x14ac:dyDescent="0.2">
      <c r="H396" s="175"/>
    </row>
    <row r="397" spans="8:8" x14ac:dyDescent="0.2">
      <c r="H397" s="175"/>
    </row>
    <row r="398" spans="8:8" x14ac:dyDescent="0.2">
      <c r="H398" s="175"/>
    </row>
    <row r="399" spans="8:8" x14ac:dyDescent="0.2">
      <c r="H399" s="175"/>
    </row>
    <row r="400" spans="8:8" x14ac:dyDescent="0.2">
      <c r="H400" s="175"/>
    </row>
    <row r="401" spans="8:8" x14ac:dyDescent="0.2">
      <c r="H401" s="175"/>
    </row>
    <row r="402" spans="8:8" x14ac:dyDescent="0.2">
      <c r="H402" s="175"/>
    </row>
    <row r="403" spans="8:8" x14ac:dyDescent="0.2">
      <c r="H403" s="175"/>
    </row>
    <row r="404" spans="8:8" x14ac:dyDescent="0.2">
      <c r="H404" s="175"/>
    </row>
    <row r="405" spans="8:8" x14ac:dyDescent="0.2">
      <c r="H405" s="175"/>
    </row>
    <row r="406" spans="8:8" x14ac:dyDescent="0.2">
      <c r="H406" s="175"/>
    </row>
    <row r="407" spans="8:8" x14ac:dyDescent="0.2">
      <c r="H407" s="175"/>
    </row>
    <row r="408" spans="8:8" x14ac:dyDescent="0.2">
      <c r="H408" s="175"/>
    </row>
    <row r="409" spans="8:8" x14ac:dyDescent="0.2">
      <c r="H409" s="175"/>
    </row>
    <row r="410" spans="8:8" x14ac:dyDescent="0.2">
      <c r="H410" s="175"/>
    </row>
    <row r="411" spans="8:8" x14ac:dyDescent="0.2">
      <c r="H411" s="175"/>
    </row>
    <row r="412" spans="8:8" x14ac:dyDescent="0.2">
      <c r="H412" s="175"/>
    </row>
    <row r="413" spans="8:8" x14ac:dyDescent="0.2">
      <c r="H413" s="175"/>
    </row>
    <row r="414" spans="8:8" x14ac:dyDescent="0.2">
      <c r="H414" s="175"/>
    </row>
    <row r="415" spans="8:8" x14ac:dyDescent="0.2">
      <c r="H415" s="175"/>
    </row>
    <row r="416" spans="8:8" x14ac:dyDescent="0.2">
      <c r="H416" s="175"/>
    </row>
    <row r="417" spans="8:8" x14ac:dyDescent="0.2">
      <c r="H417" s="175"/>
    </row>
    <row r="418" spans="8:8" x14ac:dyDescent="0.2">
      <c r="H418" s="175"/>
    </row>
    <row r="419" spans="8:8" x14ac:dyDescent="0.2">
      <c r="H419" s="175"/>
    </row>
    <row r="420" spans="8:8" x14ac:dyDescent="0.2">
      <c r="H420" s="175"/>
    </row>
    <row r="421" spans="8:8" x14ac:dyDescent="0.2">
      <c r="H421" s="175"/>
    </row>
    <row r="422" spans="8:8" x14ac:dyDescent="0.2">
      <c r="H422" s="175"/>
    </row>
    <row r="423" spans="8:8" x14ac:dyDescent="0.2">
      <c r="H423" s="175"/>
    </row>
    <row r="424" spans="8:8" x14ac:dyDescent="0.2">
      <c r="H424" s="175"/>
    </row>
    <row r="425" spans="8:8" x14ac:dyDescent="0.2">
      <c r="H425" s="175"/>
    </row>
    <row r="426" spans="8:8" x14ac:dyDescent="0.2">
      <c r="H426" s="175"/>
    </row>
    <row r="427" spans="8:8" x14ac:dyDescent="0.2">
      <c r="H427" s="175"/>
    </row>
    <row r="428" spans="8:8" x14ac:dyDescent="0.2">
      <c r="H428" s="175"/>
    </row>
    <row r="429" spans="8:8" x14ac:dyDescent="0.2">
      <c r="H429" s="175"/>
    </row>
    <row r="430" spans="8:8" x14ac:dyDescent="0.2">
      <c r="H430" s="175"/>
    </row>
    <row r="431" spans="8:8" x14ac:dyDescent="0.2">
      <c r="H431" s="175"/>
    </row>
    <row r="432" spans="8:8" x14ac:dyDescent="0.2">
      <c r="H432" s="175"/>
    </row>
    <row r="433" spans="8:8" x14ac:dyDescent="0.2">
      <c r="H433" s="175"/>
    </row>
    <row r="434" spans="8:8" x14ac:dyDescent="0.2">
      <c r="H434" s="175"/>
    </row>
    <row r="435" spans="8:8" x14ac:dyDescent="0.2">
      <c r="H435" s="175"/>
    </row>
    <row r="436" spans="8:8" x14ac:dyDescent="0.2">
      <c r="H436" s="175"/>
    </row>
    <row r="437" spans="8:8" x14ac:dyDescent="0.2">
      <c r="H437" s="175"/>
    </row>
    <row r="438" spans="8:8" x14ac:dyDescent="0.2">
      <c r="H438" s="175"/>
    </row>
    <row r="439" spans="8:8" x14ac:dyDescent="0.2">
      <c r="H439" s="175"/>
    </row>
    <row r="440" spans="8:8" x14ac:dyDescent="0.2">
      <c r="H440" s="175"/>
    </row>
    <row r="441" spans="8:8" x14ac:dyDescent="0.2">
      <c r="H441" s="175"/>
    </row>
    <row r="442" spans="8:8" x14ac:dyDescent="0.2">
      <c r="H442" s="175"/>
    </row>
    <row r="443" spans="8:8" x14ac:dyDescent="0.2">
      <c r="H443" s="175"/>
    </row>
    <row r="444" spans="8:8" x14ac:dyDescent="0.2">
      <c r="H444" s="175"/>
    </row>
    <row r="445" spans="8:8" x14ac:dyDescent="0.2">
      <c r="H445" s="175"/>
    </row>
    <row r="446" spans="8:8" x14ac:dyDescent="0.2">
      <c r="H446" s="175"/>
    </row>
    <row r="447" spans="8:8" x14ac:dyDescent="0.2">
      <c r="H447" s="175"/>
    </row>
    <row r="448" spans="8:8" x14ac:dyDescent="0.2">
      <c r="H448" s="175"/>
    </row>
    <row r="449" spans="8:8" x14ac:dyDescent="0.2">
      <c r="H449" s="175"/>
    </row>
    <row r="450" spans="8:8" x14ac:dyDescent="0.2">
      <c r="H450" s="175"/>
    </row>
    <row r="451" spans="8:8" x14ac:dyDescent="0.2">
      <c r="H451" s="175"/>
    </row>
    <row r="452" spans="8:8" x14ac:dyDescent="0.2">
      <c r="H452" s="175"/>
    </row>
    <row r="453" spans="8:8" x14ac:dyDescent="0.2">
      <c r="H453" s="175"/>
    </row>
    <row r="454" spans="8:8" x14ac:dyDescent="0.2">
      <c r="H454" s="175"/>
    </row>
    <row r="455" spans="8:8" x14ac:dyDescent="0.2">
      <c r="H455" s="175"/>
    </row>
    <row r="456" spans="8:8" x14ac:dyDescent="0.2">
      <c r="H456" s="175"/>
    </row>
    <row r="457" spans="8:8" x14ac:dyDescent="0.2">
      <c r="H457" s="175"/>
    </row>
    <row r="458" spans="8:8" x14ac:dyDescent="0.2">
      <c r="H458" s="175"/>
    </row>
    <row r="459" spans="8:8" x14ac:dyDescent="0.2">
      <c r="H459" s="175"/>
    </row>
    <row r="460" spans="8:8" x14ac:dyDescent="0.2">
      <c r="H460" s="175"/>
    </row>
    <row r="461" spans="8:8" x14ac:dyDescent="0.2">
      <c r="H461" s="175"/>
    </row>
    <row r="462" spans="8:8" x14ac:dyDescent="0.2">
      <c r="H462" s="175"/>
    </row>
    <row r="463" spans="8:8" x14ac:dyDescent="0.2">
      <c r="H463" s="175"/>
    </row>
    <row r="464" spans="8:8" x14ac:dyDescent="0.2">
      <c r="H464" s="175"/>
    </row>
    <row r="465" spans="8:8" x14ac:dyDescent="0.2">
      <c r="H465" s="175"/>
    </row>
    <row r="466" spans="8:8" x14ac:dyDescent="0.2">
      <c r="H466" s="175"/>
    </row>
    <row r="467" spans="8:8" x14ac:dyDescent="0.2">
      <c r="H467" s="175"/>
    </row>
    <row r="468" spans="8:8" x14ac:dyDescent="0.2">
      <c r="H468" s="175"/>
    </row>
    <row r="469" spans="8:8" x14ac:dyDescent="0.2">
      <c r="H469" s="175"/>
    </row>
    <row r="470" spans="8:8" x14ac:dyDescent="0.2">
      <c r="H470" s="175"/>
    </row>
    <row r="471" spans="8:8" x14ac:dyDescent="0.2">
      <c r="H471" s="175"/>
    </row>
    <row r="472" spans="8:8" x14ac:dyDescent="0.2">
      <c r="H472" s="175"/>
    </row>
    <row r="473" spans="8:8" x14ac:dyDescent="0.2">
      <c r="H473" s="175"/>
    </row>
    <row r="474" spans="8:8" x14ac:dyDescent="0.2">
      <c r="H474" s="175"/>
    </row>
    <row r="475" spans="8:8" x14ac:dyDescent="0.2">
      <c r="H475" s="175"/>
    </row>
    <row r="476" spans="8:8" x14ac:dyDescent="0.2">
      <c r="H476" s="175"/>
    </row>
    <row r="477" spans="8:8" x14ac:dyDescent="0.2">
      <c r="H477" s="175"/>
    </row>
    <row r="478" spans="8:8" x14ac:dyDescent="0.2">
      <c r="H478" s="175"/>
    </row>
    <row r="479" spans="8:8" x14ac:dyDescent="0.2">
      <c r="H479" s="175"/>
    </row>
    <row r="480" spans="8:8" x14ac:dyDescent="0.2">
      <c r="H480" s="175"/>
    </row>
    <row r="481" spans="8:8" x14ac:dyDescent="0.2">
      <c r="H481" s="175"/>
    </row>
    <row r="482" spans="8:8" x14ac:dyDescent="0.2">
      <c r="H482" s="175"/>
    </row>
    <row r="483" spans="8:8" x14ac:dyDescent="0.2">
      <c r="H483" s="175"/>
    </row>
    <row r="484" spans="8:8" x14ac:dyDescent="0.2">
      <c r="H484" s="175"/>
    </row>
    <row r="485" spans="8:8" x14ac:dyDescent="0.2">
      <c r="H485" s="175"/>
    </row>
    <row r="486" spans="8:8" x14ac:dyDescent="0.2">
      <c r="H486" s="175"/>
    </row>
    <row r="487" spans="8:8" x14ac:dyDescent="0.2">
      <c r="H487" s="175"/>
    </row>
    <row r="488" spans="8:8" x14ac:dyDescent="0.2">
      <c r="H488" s="175"/>
    </row>
    <row r="489" spans="8:8" x14ac:dyDescent="0.2">
      <c r="H489" s="175"/>
    </row>
    <row r="490" spans="8:8" x14ac:dyDescent="0.2">
      <c r="H490" s="175"/>
    </row>
    <row r="491" spans="8:8" x14ac:dyDescent="0.2">
      <c r="H491" s="175"/>
    </row>
    <row r="492" spans="8:8" x14ac:dyDescent="0.2">
      <c r="H492" s="175"/>
    </row>
    <row r="493" spans="8:8" x14ac:dyDescent="0.2">
      <c r="H493" s="175"/>
    </row>
    <row r="494" spans="8:8" x14ac:dyDescent="0.2">
      <c r="H494" s="175"/>
    </row>
    <row r="495" spans="8:8" x14ac:dyDescent="0.2">
      <c r="H495" s="175"/>
    </row>
    <row r="496" spans="8:8" x14ac:dyDescent="0.2">
      <c r="H496" s="175"/>
    </row>
    <row r="497" spans="8:8" x14ac:dyDescent="0.2">
      <c r="H497" s="175"/>
    </row>
    <row r="498" spans="8:8" x14ac:dyDescent="0.2">
      <c r="H498" s="175"/>
    </row>
    <row r="499" spans="8:8" x14ac:dyDescent="0.2">
      <c r="H499" s="175"/>
    </row>
    <row r="500" spans="8:8" x14ac:dyDescent="0.2">
      <c r="H500" s="175"/>
    </row>
    <row r="501" spans="8:8" x14ac:dyDescent="0.2">
      <c r="H501" s="175"/>
    </row>
    <row r="502" spans="8:8" x14ac:dyDescent="0.2">
      <c r="H502" s="175"/>
    </row>
    <row r="503" spans="8:8" x14ac:dyDescent="0.2">
      <c r="H503" s="175"/>
    </row>
    <row r="504" spans="8:8" x14ac:dyDescent="0.2">
      <c r="H504" s="175"/>
    </row>
    <row r="505" spans="8:8" x14ac:dyDescent="0.2">
      <c r="H505" s="175"/>
    </row>
    <row r="506" spans="8:8" x14ac:dyDescent="0.2">
      <c r="H506" s="175"/>
    </row>
    <row r="507" spans="8:8" x14ac:dyDescent="0.2">
      <c r="H507" s="175"/>
    </row>
    <row r="508" spans="8:8" x14ac:dyDescent="0.2">
      <c r="H508" s="175"/>
    </row>
    <row r="509" spans="8:8" x14ac:dyDescent="0.2">
      <c r="H509" s="175"/>
    </row>
    <row r="510" spans="8:8" x14ac:dyDescent="0.2">
      <c r="H510" s="175"/>
    </row>
    <row r="511" spans="8:8" x14ac:dyDescent="0.2">
      <c r="H511" s="175"/>
    </row>
    <row r="512" spans="8:8" x14ac:dyDescent="0.2">
      <c r="H512" s="175"/>
    </row>
    <row r="513" spans="8:8" x14ac:dyDescent="0.2">
      <c r="H513" s="175"/>
    </row>
    <row r="514" spans="8:8" x14ac:dyDescent="0.2">
      <c r="H514" s="175"/>
    </row>
    <row r="515" spans="8:8" x14ac:dyDescent="0.2">
      <c r="H515" s="175"/>
    </row>
    <row r="516" spans="8:8" x14ac:dyDescent="0.2">
      <c r="H516" s="175"/>
    </row>
    <row r="517" spans="8:8" x14ac:dyDescent="0.2">
      <c r="H517" s="175"/>
    </row>
    <row r="518" spans="8:8" x14ac:dyDescent="0.2">
      <c r="H518" s="175"/>
    </row>
    <row r="519" spans="8:8" x14ac:dyDescent="0.2">
      <c r="H519" s="175"/>
    </row>
    <row r="520" spans="8:8" x14ac:dyDescent="0.2">
      <c r="H520" s="175"/>
    </row>
    <row r="521" spans="8:8" x14ac:dyDescent="0.2">
      <c r="H521" s="175"/>
    </row>
    <row r="522" spans="8:8" x14ac:dyDescent="0.2">
      <c r="H522" s="175"/>
    </row>
    <row r="523" spans="8:8" x14ac:dyDescent="0.2">
      <c r="H523" s="175"/>
    </row>
    <row r="524" spans="8:8" x14ac:dyDescent="0.2">
      <c r="H524" s="175"/>
    </row>
    <row r="525" spans="8:8" x14ac:dyDescent="0.2">
      <c r="H525" s="175"/>
    </row>
    <row r="526" spans="8:8" x14ac:dyDescent="0.2">
      <c r="H526" s="175"/>
    </row>
    <row r="527" spans="8:8" x14ac:dyDescent="0.2">
      <c r="H527" s="175"/>
    </row>
    <row r="528" spans="8:8" x14ac:dyDescent="0.2">
      <c r="H528" s="175"/>
    </row>
    <row r="529" spans="8:8" x14ac:dyDescent="0.2">
      <c r="H529" s="175"/>
    </row>
    <row r="530" spans="8:8" x14ac:dyDescent="0.2">
      <c r="H530" s="175"/>
    </row>
    <row r="531" spans="8:8" x14ac:dyDescent="0.2">
      <c r="H531" s="175"/>
    </row>
    <row r="532" spans="8:8" x14ac:dyDescent="0.2">
      <c r="H532" s="175"/>
    </row>
    <row r="533" spans="8:8" x14ac:dyDescent="0.2">
      <c r="H533" s="175"/>
    </row>
    <row r="534" spans="8:8" x14ac:dyDescent="0.2">
      <c r="H534" s="175"/>
    </row>
    <row r="535" spans="8:8" x14ac:dyDescent="0.2">
      <c r="H535" s="175"/>
    </row>
    <row r="536" spans="8:8" x14ac:dyDescent="0.2">
      <c r="H536" s="175"/>
    </row>
    <row r="537" spans="8:8" x14ac:dyDescent="0.2">
      <c r="H537" s="175"/>
    </row>
    <row r="538" spans="8:8" x14ac:dyDescent="0.2">
      <c r="H538" s="175"/>
    </row>
    <row r="539" spans="8:8" x14ac:dyDescent="0.2">
      <c r="H539" s="175"/>
    </row>
    <row r="540" spans="8:8" x14ac:dyDescent="0.2">
      <c r="H540" s="175"/>
    </row>
    <row r="541" spans="8:8" x14ac:dyDescent="0.2">
      <c r="H541" s="175"/>
    </row>
    <row r="542" spans="8:8" x14ac:dyDescent="0.2">
      <c r="H542" s="175"/>
    </row>
    <row r="543" spans="8:8" x14ac:dyDescent="0.2">
      <c r="H543" s="175"/>
    </row>
    <row r="544" spans="8:8" x14ac:dyDescent="0.2">
      <c r="H544" s="175"/>
    </row>
    <row r="545" spans="8:8" x14ac:dyDescent="0.2">
      <c r="H545" s="175"/>
    </row>
    <row r="546" spans="8:8" x14ac:dyDescent="0.2">
      <c r="H546" s="175"/>
    </row>
    <row r="547" spans="8:8" x14ac:dyDescent="0.2">
      <c r="H547" s="175"/>
    </row>
    <row r="548" spans="8:8" x14ac:dyDescent="0.2">
      <c r="H548" s="175"/>
    </row>
    <row r="549" spans="8:8" x14ac:dyDescent="0.2">
      <c r="H549" s="175"/>
    </row>
    <row r="550" spans="8:8" x14ac:dyDescent="0.2">
      <c r="H550" s="175"/>
    </row>
    <row r="551" spans="8:8" x14ac:dyDescent="0.2">
      <c r="H551" s="175"/>
    </row>
    <row r="552" spans="8:8" x14ac:dyDescent="0.2">
      <c r="H552" s="175"/>
    </row>
    <row r="553" spans="8:8" x14ac:dyDescent="0.2">
      <c r="H553" s="175"/>
    </row>
    <row r="554" spans="8:8" x14ac:dyDescent="0.2">
      <c r="H554" s="175"/>
    </row>
    <row r="555" spans="8:8" x14ac:dyDescent="0.2">
      <c r="H555" s="175"/>
    </row>
    <row r="556" spans="8:8" x14ac:dyDescent="0.2">
      <c r="H556" s="175"/>
    </row>
    <row r="557" spans="8:8" x14ac:dyDescent="0.2">
      <c r="H557" s="175"/>
    </row>
    <row r="558" spans="8:8" x14ac:dyDescent="0.2">
      <c r="H558" s="175"/>
    </row>
    <row r="559" spans="8:8" x14ac:dyDescent="0.2">
      <c r="H559" s="175"/>
    </row>
    <row r="560" spans="8:8" x14ac:dyDescent="0.2">
      <c r="H560" s="175"/>
    </row>
    <row r="561" spans="8:8" x14ac:dyDescent="0.2">
      <c r="H561" s="175"/>
    </row>
    <row r="562" spans="8:8" x14ac:dyDescent="0.2">
      <c r="H562" s="175"/>
    </row>
    <row r="563" spans="8:8" x14ac:dyDescent="0.2">
      <c r="H563" s="175"/>
    </row>
    <row r="564" spans="8:8" x14ac:dyDescent="0.2">
      <c r="H564" s="175"/>
    </row>
    <row r="565" spans="8:8" x14ac:dyDescent="0.2">
      <c r="H565" s="175"/>
    </row>
    <row r="566" spans="8:8" x14ac:dyDescent="0.2">
      <c r="H566" s="175"/>
    </row>
    <row r="567" spans="8:8" x14ac:dyDescent="0.2">
      <c r="H567" s="175"/>
    </row>
    <row r="568" spans="8:8" x14ac:dyDescent="0.2">
      <c r="H568" s="175"/>
    </row>
    <row r="569" spans="8:8" x14ac:dyDescent="0.2">
      <c r="H569" s="175"/>
    </row>
    <row r="570" spans="8:8" x14ac:dyDescent="0.2">
      <c r="H570" s="175"/>
    </row>
    <row r="571" spans="8:8" x14ac:dyDescent="0.2">
      <c r="H571" s="175"/>
    </row>
    <row r="572" spans="8:8" x14ac:dyDescent="0.2">
      <c r="H572" s="175"/>
    </row>
    <row r="573" spans="8:8" x14ac:dyDescent="0.2">
      <c r="H573" s="175"/>
    </row>
    <row r="574" spans="8:8" x14ac:dyDescent="0.2">
      <c r="H574" s="175"/>
    </row>
    <row r="575" spans="8:8" x14ac:dyDescent="0.2">
      <c r="H575" s="175"/>
    </row>
    <row r="576" spans="8:8" x14ac:dyDescent="0.2">
      <c r="H576" s="175"/>
    </row>
    <row r="577" spans="8:8" x14ac:dyDescent="0.2">
      <c r="H577" s="175"/>
    </row>
    <row r="578" spans="8:8" x14ac:dyDescent="0.2">
      <c r="H578" s="175"/>
    </row>
    <row r="579" spans="8:8" x14ac:dyDescent="0.2">
      <c r="H579" s="175"/>
    </row>
    <row r="580" spans="8:8" x14ac:dyDescent="0.2">
      <c r="H580" s="175"/>
    </row>
    <row r="581" spans="8:8" x14ac:dyDescent="0.2">
      <c r="H581" s="175"/>
    </row>
    <row r="582" spans="8:8" x14ac:dyDescent="0.2">
      <c r="H582" s="175"/>
    </row>
    <row r="583" spans="8:8" x14ac:dyDescent="0.2">
      <c r="H583" s="175"/>
    </row>
    <row r="584" spans="8:8" x14ac:dyDescent="0.2">
      <c r="H584" s="175"/>
    </row>
    <row r="585" spans="8:8" x14ac:dyDescent="0.2">
      <c r="H585" s="175"/>
    </row>
    <row r="586" spans="8:8" x14ac:dyDescent="0.2">
      <c r="H586" s="175"/>
    </row>
    <row r="587" spans="8:8" x14ac:dyDescent="0.2">
      <c r="H587" s="175"/>
    </row>
    <row r="588" spans="8:8" x14ac:dyDescent="0.2">
      <c r="H588" s="175"/>
    </row>
    <row r="589" spans="8:8" x14ac:dyDescent="0.2">
      <c r="H589" s="175"/>
    </row>
    <row r="590" spans="8:8" x14ac:dyDescent="0.2">
      <c r="H590" s="175"/>
    </row>
    <row r="591" spans="8:8" x14ac:dyDescent="0.2">
      <c r="H591" s="175"/>
    </row>
    <row r="592" spans="8:8" x14ac:dyDescent="0.2">
      <c r="H592" s="175"/>
    </row>
    <row r="593" spans="8:8" x14ac:dyDescent="0.2">
      <c r="H593" s="175"/>
    </row>
    <row r="594" spans="8:8" x14ac:dyDescent="0.2">
      <c r="H594" s="175"/>
    </row>
    <row r="595" spans="8:8" x14ac:dyDescent="0.2">
      <c r="H595" s="175"/>
    </row>
    <row r="596" spans="8:8" x14ac:dyDescent="0.2">
      <c r="H596" s="175"/>
    </row>
    <row r="597" spans="8:8" x14ac:dyDescent="0.2">
      <c r="H597" s="175"/>
    </row>
    <row r="598" spans="8:8" x14ac:dyDescent="0.2">
      <c r="H598" s="175"/>
    </row>
    <row r="599" spans="8:8" x14ac:dyDescent="0.2">
      <c r="H599" s="175"/>
    </row>
    <row r="600" spans="8:8" x14ac:dyDescent="0.2">
      <c r="H600" s="175"/>
    </row>
    <row r="601" spans="8:8" x14ac:dyDescent="0.2">
      <c r="H601" s="175"/>
    </row>
    <row r="602" spans="8:8" x14ac:dyDescent="0.2">
      <c r="H602" s="175"/>
    </row>
    <row r="603" spans="8:8" x14ac:dyDescent="0.2">
      <c r="H603" s="175"/>
    </row>
    <row r="604" spans="8:8" x14ac:dyDescent="0.2">
      <c r="H604" s="175"/>
    </row>
    <row r="605" spans="8:8" x14ac:dyDescent="0.2">
      <c r="H605" s="175"/>
    </row>
    <row r="606" spans="8:8" x14ac:dyDescent="0.2">
      <c r="H606" s="175"/>
    </row>
    <row r="607" spans="8:8" x14ac:dyDescent="0.2">
      <c r="H607" s="175"/>
    </row>
    <row r="608" spans="8:8" x14ac:dyDescent="0.2">
      <c r="H608" s="175"/>
    </row>
    <row r="609" spans="8:8" x14ac:dyDescent="0.2">
      <c r="H609" s="175"/>
    </row>
    <row r="610" spans="8:8" x14ac:dyDescent="0.2">
      <c r="H610" s="175"/>
    </row>
    <row r="611" spans="8:8" x14ac:dyDescent="0.2">
      <c r="H611" s="175"/>
    </row>
    <row r="612" spans="8:8" x14ac:dyDescent="0.2">
      <c r="H612" s="175"/>
    </row>
    <row r="613" spans="8:8" x14ac:dyDescent="0.2">
      <c r="H613" s="175"/>
    </row>
    <row r="614" spans="8:8" x14ac:dyDescent="0.2">
      <c r="H614" s="175"/>
    </row>
    <row r="615" spans="8:8" x14ac:dyDescent="0.2">
      <c r="H615" s="175"/>
    </row>
    <row r="616" spans="8:8" x14ac:dyDescent="0.2">
      <c r="H616" s="175"/>
    </row>
    <row r="617" spans="8:8" x14ac:dyDescent="0.2">
      <c r="H617" s="175"/>
    </row>
    <row r="618" spans="8:8" x14ac:dyDescent="0.2">
      <c r="H618" s="175"/>
    </row>
    <row r="619" spans="8:8" x14ac:dyDescent="0.2">
      <c r="H619" s="175"/>
    </row>
    <row r="620" spans="8:8" x14ac:dyDescent="0.2">
      <c r="H620" s="175"/>
    </row>
    <row r="621" spans="8:8" x14ac:dyDescent="0.2">
      <c r="H621" s="175"/>
    </row>
    <row r="622" spans="8:8" x14ac:dyDescent="0.2">
      <c r="H622" s="175"/>
    </row>
    <row r="623" spans="8:8" x14ac:dyDescent="0.2">
      <c r="H623" s="175"/>
    </row>
    <row r="624" spans="8:8" x14ac:dyDescent="0.2">
      <c r="H624" s="175"/>
    </row>
    <row r="625" spans="8:8" x14ac:dyDescent="0.2">
      <c r="H625" s="175"/>
    </row>
    <row r="626" spans="8:8" x14ac:dyDescent="0.2">
      <c r="H626" s="175"/>
    </row>
    <row r="627" spans="8:8" x14ac:dyDescent="0.2">
      <c r="H627" s="175"/>
    </row>
    <row r="628" spans="8:8" x14ac:dyDescent="0.2">
      <c r="H628" s="175"/>
    </row>
    <row r="629" spans="8:8" x14ac:dyDescent="0.2">
      <c r="H629" s="175"/>
    </row>
    <row r="630" spans="8:8" x14ac:dyDescent="0.2">
      <c r="H630" s="175"/>
    </row>
    <row r="631" spans="8:8" x14ac:dyDescent="0.2">
      <c r="H631" s="175"/>
    </row>
    <row r="632" spans="8:8" x14ac:dyDescent="0.2">
      <c r="H632" s="175"/>
    </row>
    <row r="633" spans="8:8" x14ac:dyDescent="0.2">
      <c r="H633" s="175"/>
    </row>
    <row r="634" spans="8:8" x14ac:dyDescent="0.2">
      <c r="H634" s="175"/>
    </row>
    <row r="635" spans="8:8" x14ac:dyDescent="0.2">
      <c r="H635" s="175"/>
    </row>
    <row r="636" spans="8:8" x14ac:dyDescent="0.2">
      <c r="H636" s="175"/>
    </row>
    <row r="637" spans="8:8" x14ac:dyDescent="0.2">
      <c r="H637" s="175"/>
    </row>
    <row r="638" spans="8:8" x14ac:dyDescent="0.2">
      <c r="H638" s="175"/>
    </row>
    <row r="639" spans="8:8" x14ac:dyDescent="0.2">
      <c r="H639" s="175"/>
    </row>
    <row r="640" spans="8:8" x14ac:dyDescent="0.2">
      <c r="H640" s="175"/>
    </row>
    <row r="641" spans="8:8" x14ac:dyDescent="0.2">
      <c r="H641" s="175"/>
    </row>
    <row r="642" spans="8:8" x14ac:dyDescent="0.2">
      <c r="H642" s="175"/>
    </row>
    <row r="643" spans="8:8" x14ac:dyDescent="0.2">
      <c r="H643" s="175"/>
    </row>
    <row r="644" spans="8:8" x14ac:dyDescent="0.2">
      <c r="H644" s="175"/>
    </row>
    <row r="645" spans="8:8" x14ac:dyDescent="0.2">
      <c r="H645" s="175"/>
    </row>
    <row r="646" spans="8:8" x14ac:dyDescent="0.2">
      <c r="H646" s="175"/>
    </row>
    <row r="647" spans="8:8" x14ac:dyDescent="0.2">
      <c r="H647" s="175"/>
    </row>
    <row r="648" spans="8:8" x14ac:dyDescent="0.2">
      <c r="H648" s="175"/>
    </row>
    <row r="649" spans="8:8" x14ac:dyDescent="0.2">
      <c r="H649" s="175"/>
    </row>
    <row r="650" spans="8:8" x14ac:dyDescent="0.2">
      <c r="H650" s="175"/>
    </row>
    <row r="651" spans="8:8" x14ac:dyDescent="0.2">
      <c r="H651" s="175"/>
    </row>
    <row r="652" spans="8:8" x14ac:dyDescent="0.2">
      <c r="H652" s="175"/>
    </row>
    <row r="653" spans="8:8" x14ac:dyDescent="0.2">
      <c r="H653" s="175"/>
    </row>
    <row r="654" spans="8:8" x14ac:dyDescent="0.2">
      <c r="H654" s="175"/>
    </row>
    <row r="655" spans="8:8" x14ac:dyDescent="0.2">
      <c r="H655" s="175"/>
    </row>
    <row r="656" spans="8:8" x14ac:dyDescent="0.2">
      <c r="H656" s="175"/>
    </row>
    <row r="657" spans="8:8" x14ac:dyDescent="0.2">
      <c r="H657" s="175"/>
    </row>
    <row r="658" spans="8:8" x14ac:dyDescent="0.2">
      <c r="H658" s="175"/>
    </row>
    <row r="659" spans="8:8" x14ac:dyDescent="0.2">
      <c r="H659" s="175"/>
    </row>
    <row r="660" spans="8:8" x14ac:dyDescent="0.2">
      <c r="H660" s="175"/>
    </row>
    <row r="661" spans="8:8" x14ac:dyDescent="0.2">
      <c r="H661" s="175"/>
    </row>
    <row r="662" spans="8:8" x14ac:dyDescent="0.2">
      <c r="H662" s="175"/>
    </row>
    <row r="663" spans="8:8" x14ac:dyDescent="0.2">
      <c r="H663" s="175"/>
    </row>
    <row r="664" spans="8:8" x14ac:dyDescent="0.2">
      <c r="H664" s="175"/>
    </row>
    <row r="665" spans="8:8" x14ac:dyDescent="0.2">
      <c r="H665" s="175"/>
    </row>
    <row r="666" spans="8:8" x14ac:dyDescent="0.2">
      <c r="H666" s="175"/>
    </row>
    <row r="667" spans="8:8" x14ac:dyDescent="0.2">
      <c r="H667" s="175"/>
    </row>
    <row r="668" spans="8:8" x14ac:dyDescent="0.2">
      <c r="H668" s="175"/>
    </row>
    <row r="669" spans="8:8" x14ac:dyDescent="0.2">
      <c r="H669" s="175"/>
    </row>
    <row r="670" spans="8:8" x14ac:dyDescent="0.2">
      <c r="H670" s="175"/>
    </row>
    <row r="671" spans="8:8" x14ac:dyDescent="0.2">
      <c r="H671" s="175"/>
    </row>
    <row r="672" spans="8:8" x14ac:dyDescent="0.2">
      <c r="H672" s="175"/>
    </row>
    <row r="673" spans="8:8" x14ac:dyDescent="0.2">
      <c r="H673" s="175"/>
    </row>
    <row r="674" spans="8:8" x14ac:dyDescent="0.2">
      <c r="H674" s="175"/>
    </row>
    <row r="675" spans="8:8" x14ac:dyDescent="0.2">
      <c r="H675" s="175"/>
    </row>
    <row r="676" spans="8:8" x14ac:dyDescent="0.2">
      <c r="H676" s="175"/>
    </row>
    <row r="677" spans="8:8" x14ac:dyDescent="0.2">
      <c r="H677" s="175"/>
    </row>
    <row r="678" spans="8:8" x14ac:dyDescent="0.2">
      <c r="H678" s="175"/>
    </row>
    <row r="679" spans="8:8" x14ac:dyDescent="0.2">
      <c r="H679" s="175"/>
    </row>
    <row r="680" spans="8:8" x14ac:dyDescent="0.2">
      <c r="H680" s="175"/>
    </row>
    <row r="681" spans="8:8" x14ac:dyDescent="0.2">
      <c r="H681" s="175"/>
    </row>
    <row r="682" spans="8:8" x14ac:dyDescent="0.2">
      <c r="H682" s="175"/>
    </row>
    <row r="683" spans="8:8" x14ac:dyDescent="0.2">
      <c r="H683" s="175"/>
    </row>
    <row r="684" spans="8:8" x14ac:dyDescent="0.2">
      <c r="H684" s="175"/>
    </row>
    <row r="685" spans="8:8" x14ac:dyDescent="0.2">
      <c r="H685" s="175"/>
    </row>
    <row r="686" spans="8:8" x14ac:dyDescent="0.2">
      <c r="H686" s="175"/>
    </row>
    <row r="687" spans="8:8" x14ac:dyDescent="0.2">
      <c r="H687" s="175"/>
    </row>
    <row r="688" spans="8:8" x14ac:dyDescent="0.2">
      <c r="H688" s="175"/>
    </row>
    <row r="689" spans="8:8" x14ac:dyDescent="0.2">
      <c r="H689" s="175"/>
    </row>
    <row r="690" spans="8:8" x14ac:dyDescent="0.2">
      <c r="H690" s="175"/>
    </row>
    <row r="691" spans="8:8" x14ac:dyDescent="0.2">
      <c r="H691" s="175"/>
    </row>
    <row r="692" spans="8:8" x14ac:dyDescent="0.2">
      <c r="H692" s="175"/>
    </row>
    <row r="693" spans="8:8" x14ac:dyDescent="0.2">
      <c r="H693" s="175"/>
    </row>
    <row r="694" spans="8:8" x14ac:dyDescent="0.2">
      <c r="H694" s="175"/>
    </row>
    <row r="695" spans="8:8" x14ac:dyDescent="0.2">
      <c r="H695" s="175"/>
    </row>
    <row r="696" spans="8:8" x14ac:dyDescent="0.2">
      <c r="H696" s="175"/>
    </row>
    <row r="697" spans="8:8" x14ac:dyDescent="0.2">
      <c r="H697" s="175"/>
    </row>
    <row r="698" spans="8:8" x14ac:dyDescent="0.2">
      <c r="H698" s="175"/>
    </row>
    <row r="699" spans="8:8" x14ac:dyDescent="0.2">
      <c r="H699" s="175"/>
    </row>
    <row r="700" spans="8:8" x14ac:dyDescent="0.2">
      <c r="H700" s="175"/>
    </row>
    <row r="701" spans="8:8" x14ac:dyDescent="0.2">
      <c r="H701" s="175"/>
    </row>
    <row r="702" spans="8:8" x14ac:dyDescent="0.2">
      <c r="H702" s="175"/>
    </row>
    <row r="703" spans="8:8" x14ac:dyDescent="0.2">
      <c r="H703" s="175"/>
    </row>
    <row r="704" spans="8:8" x14ac:dyDescent="0.2">
      <c r="H704" s="175"/>
    </row>
    <row r="705" spans="8:8" x14ac:dyDescent="0.2">
      <c r="H705" s="175"/>
    </row>
    <row r="706" spans="8:8" x14ac:dyDescent="0.2">
      <c r="H706" s="175"/>
    </row>
    <row r="707" spans="8:8" x14ac:dyDescent="0.2">
      <c r="H707" s="175"/>
    </row>
    <row r="708" spans="8:8" x14ac:dyDescent="0.2">
      <c r="H708" s="175"/>
    </row>
    <row r="709" spans="8:8" x14ac:dyDescent="0.2">
      <c r="H709" s="175"/>
    </row>
    <row r="710" spans="8:8" x14ac:dyDescent="0.2">
      <c r="H710" s="175"/>
    </row>
    <row r="711" spans="8:8" x14ac:dyDescent="0.2">
      <c r="H711" s="175"/>
    </row>
    <row r="712" spans="8:8" x14ac:dyDescent="0.2">
      <c r="H712" s="175"/>
    </row>
    <row r="713" spans="8:8" x14ac:dyDescent="0.2">
      <c r="H713" s="175"/>
    </row>
    <row r="714" spans="8:8" x14ac:dyDescent="0.2">
      <c r="H714" s="175"/>
    </row>
    <row r="715" spans="8:8" x14ac:dyDescent="0.2">
      <c r="H715" s="175"/>
    </row>
    <row r="716" spans="8:8" x14ac:dyDescent="0.2">
      <c r="H716" s="175"/>
    </row>
    <row r="717" spans="8:8" x14ac:dyDescent="0.2">
      <c r="H717" s="175"/>
    </row>
    <row r="718" spans="8:8" x14ac:dyDescent="0.2">
      <c r="H718" s="175"/>
    </row>
    <row r="719" spans="8:8" x14ac:dyDescent="0.2">
      <c r="H719" s="175"/>
    </row>
    <row r="720" spans="8:8" x14ac:dyDescent="0.2">
      <c r="H720" s="175"/>
    </row>
    <row r="721" spans="8:8" x14ac:dyDescent="0.2">
      <c r="H721" s="175"/>
    </row>
    <row r="722" spans="8:8" x14ac:dyDescent="0.2">
      <c r="H722" s="175"/>
    </row>
    <row r="723" spans="8:8" x14ac:dyDescent="0.2">
      <c r="H723" s="175"/>
    </row>
    <row r="724" spans="8:8" x14ac:dyDescent="0.2">
      <c r="H724" s="175"/>
    </row>
    <row r="725" spans="8:8" x14ac:dyDescent="0.2">
      <c r="H725" s="175"/>
    </row>
    <row r="726" spans="8:8" x14ac:dyDescent="0.2">
      <c r="H726" s="175"/>
    </row>
    <row r="727" spans="8:8" x14ac:dyDescent="0.2">
      <c r="H727" s="175"/>
    </row>
    <row r="728" spans="8:8" x14ac:dyDescent="0.2">
      <c r="H728" s="175"/>
    </row>
    <row r="729" spans="8:8" x14ac:dyDescent="0.2">
      <c r="H729" s="175"/>
    </row>
    <row r="730" spans="8:8" x14ac:dyDescent="0.2">
      <c r="H730" s="175"/>
    </row>
    <row r="731" spans="8:8" x14ac:dyDescent="0.2">
      <c r="H731" s="175"/>
    </row>
    <row r="732" spans="8:8" x14ac:dyDescent="0.2">
      <c r="H732" s="175"/>
    </row>
    <row r="733" spans="8:8" x14ac:dyDescent="0.2">
      <c r="H733" s="175"/>
    </row>
    <row r="734" spans="8:8" x14ac:dyDescent="0.2">
      <c r="H734" s="175"/>
    </row>
    <row r="735" spans="8:8" x14ac:dyDescent="0.2">
      <c r="H735" s="175"/>
    </row>
    <row r="736" spans="8:8" x14ac:dyDescent="0.2">
      <c r="H736" s="175"/>
    </row>
    <row r="737" spans="8:8" x14ac:dyDescent="0.2">
      <c r="H737" s="175"/>
    </row>
    <row r="738" spans="8:8" x14ac:dyDescent="0.2">
      <c r="H738" s="175"/>
    </row>
    <row r="739" spans="8:8" x14ac:dyDescent="0.2">
      <c r="H739" s="175"/>
    </row>
    <row r="740" spans="8:8" x14ac:dyDescent="0.2">
      <c r="H740" s="175"/>
    </row>
    <row r="741" spans="8:8" x14ac:dyDescent="0.2">
      <c r="H741" s="175"/>
    </row>
    <row r="742" spans="8:8" x14ac:dyDescent="0.2">
      <c r="H742" s="175"/>
    </row>
    <row r="743" spans="8:8" x14ac:dyDescent="0.2">
      <c r="H743" s="175"/>
    </row>
    <row r="744" spans="8:8" x14ac:dyDescent="0.2">
      <c r="H744" s="175"/>
    </row>
    <row r="745" spans="8:8" x14ac:dyDescent="0.2">
      <c r="H745" s="175"/>
    </row>
    <row r="746" spans="8:8" x14ac:dyDescent="0.2">
      <c r="H746" s="175"/>
    </row>
    <row r="747" spans="8:8" x14ac:dyDescent="0.2">
      <c r="H747" s="175"/>
    </row>
    <row r="748" spans="8:8" x14ac:dyDescent="0.2">
      <c r="H748" s="175"/>
    </row>
    <row r="749" spans="8:8" x14ac:dyDescent="0.2">
      <c r="H749" s="175"/>
    </row>
    <row r="750" spans="8:8" x14ac:dyDescent="0.2">
      <c r="H750" s="175"/>
    </row>
    <row r="751" spans="8:8" x14ac:dyDescent="0.2">
      <c r="H751" s="175"/>
    </row>
    <row r="752" spans="8:8" x14ac:dyDescent="0.2">
      <c r="H752" s="175"/>
    </row>
    <row r="753" spans="8:8" x14ac:dyDescent="0.2">
      <c r="H753" s="175"/>
    </row>
    <row r="754" spans="8:8" x14ac:dyDescent="0.2">
      <c r="H754" s="175"/>
    </row>
    <row r="755" spans="8:8" x14ac:dyDescent="0.2">
      <c r="H755" s="175"/>
    </row>
    <row r="756" spans="8:8" x14ac:dyDescent="0.2">
      <c r="H756" s="175"/>
    </row>
    <row r="757" spans="8:8" x14ac:dyDescent="0.2">
      <c r="H757" s="175"/>
    </row>
    <row r="758" spans="8:8" x14ac:dyDescent="0.2">
      <c r="H758" s="175"/>
    </row>
    <row r="759" spans="8:8" x14ac:dyDescent="0.2">
      <c r="H759" s="175"/>
    </row>
    <row r="760" spans="8:8" x14ac:dyDescent="0.2">
      <c r="H760" s="175"/>
    </row>
    <row r="761" spans="8:8" x14ac:dyDescent="0.2">
      <c r="H761" s="175"/>
    </row>
    <row r="762" spans="8:8" x14ac:dyDescent="0.2">
      <c r="H762" s="175"/>
    </row>
    <row r="763" spans="8:8" x14ac:dyDescent="0.2">
      <c r="H763" s="175"/>
    </row>
    <row r="764" spans="8:8" x14ac:dyDescent="0.2">
      <c r="H764" s="175"/>
    </row>
    <row r="765" spans="8:8" x14ac:dyDescent="0.2">
      <c r="H765" s="175"/>
    </row>
    <row r="766" spans="8:8" x14ac:dyDescent="0.2">
      <c r="H766" s="175"/>
    </row>
    <row r="767" spans="8:8" x14ac:dyDescent="0.2">
      <c r="H767" s="175"/>
    </row>
    <row r="768" spans="8:8" x14ac:dyDescent="0.2">
      <c r="H768" s="175"/>
    </row>
    <row r="769" spans="8:8" x14ac:dyDescent="0.2">
      <c r="H769" s="175"/>
    </row>
    <row r="770" spans="8:8" x14ac:dyDescent="0.2">
      <c r="H770" s="175"/>
    </row>
    <row r="771" spans="8:8" x14ac:dyDescent="0.2">
      <c r="H771" s="175"/>
    </row>
    <row r="772" spans="8:8" x14ac:dyDescent="0.2">
      <c r="H772" s="175"/>
    </row>
    <row r="773" spans="8:8" x14ac:dyDescent="0.2">
      <c r="H773" s="175"/>
    </row>
    <row r="774" spans="8:8" x14ac:dyDescent="0.2">
      <c r="H774" s="175"/>
    </row>
    <row r="775" spans="8:8" x14ac:dyDescent="0.2">
      <c r="H775" s="175"/>
    </row>
    <row r="776" spans="8:8" x14ac:dyDescent="0.2">
      <c r="H776" s="175"/>
    </row>
    <row r="777" spans="8:8" x14ac:dyDescent="0.2">
      <c r="H777" s="175"/>
    </row>
    <row r="778" spans="8:8" x14ac:dyDescent="0.2">
      <c r="H778" s="175"/>
    </row>
    <row r="779" spans="8:8" x14ac:dyDescent="0.2">
      <c r="H779" s="175"/>
    </row>
    <row r="780" spans="8:8" x14ac:dyDescent="0.2">
      <c r="H780" s="175"/>
    </row>
    <row r="781" spans="8:8" x14ac:dyDescent="0.2">
      <c r="H781" s="175"/>
    </row>
    <row r="782" spans="8:8" x14ac:dyDescent="0.2">
      <c r="H782" s="175"/>
    </row>
    <row r="783" spans="8:8" x14ac:dyDescent="0.2">
      <c r="H783" s="175"/>
    </row>
    <row r="784" spans="8:8" x14ac:dyDescent="0.2">
      <c r="H784" s="175"/>
    </row>
    <row r="785" spans="8:8" x14ac:dyDescent="0.2">
      <c r="H785" s="175"/>
    </row>
    <row r="786" spans="8:8" x14ac:dyDescent="0.2">
      <c r="H786" s="175"/>
    </row>
    <row r="787" spans="8:8" x14ac:dyDescent="0.2">
      <c r="H787" s="175"/>
    </row>
    <row r="788" spans="8:8" x14ac:dyDescent="0.2">
      <c r="H788" s="175"/>
    </row>
    <row r="789" spans="8:8" x14ac:dyDescent="0.2">
      <c r="H789" s="175"/>
    </row>
    <row r="790" spans="8:8" x14ac:dyDescent="0.2">
      <c r="H790" s="175"/>
    </row>
    <row r="791" spans="8:8" x14ac:dyDescent="0.2">
      <c r="H791" s="175"/>
    </row>
    <row r="792" spans="8:8" x14ac:dyDescent="0.2">
      <c r="H792" s="175"/>
    </row>
    <row r="793" spans="8:8" x14ac:dyDescent="0.2">
      <c r="H793" s="175"/>
    </row>
    <row r="794" spans="8:8" x14ac:dyDescent="0.2">
      <c r="H794" s="175"/>
    </row>
    <row r="795" spans="8:8" x14ac:dyDescent="0.2">
      <c r="H795" s="175"/>
    </row>
    <row r="796" spans="8:8" x14ac:dyDescent="0.2">
      <c r="H796" s="175"/>
    </row>
    <row r="797" spans="8:8" x14ac:dyDescent="0.2">
      <c r="H797" s="175"/>
    </row>
    <row r="798" spans="8:8" x14ac:dyDescent="0.2">
      <c r="H798" s="175"/>
    </row>
    <row r="799" spans="8:8" x14ac:dyDescent="0.2">
      <c r="H799" s="175"/>
    </row>
    <row r="800" spans="8:8" x14ac:dyDescent="0.2">
      <c r="H800" s="175"/>
    </row>
    <row r="801" spans="8:8" x14ac:dyDescent="0.2">
      <c r="H801" s="175"/>
    </row>
    <row r="802" spans="8:8" x14ac:dyDescent="0.2">
      <c r="H802" s="175"/>
    </row>
    <row r="803" spans="8:8" x14ac:dyDescent="0.2">
      <c r="H803" s="175"/>
    </row>
    <row r="804" spans="8:8" x14ac:dyDescent="0.2">
      <c r="H804" s="175"/>
    </row>
    <row r="805" spans="8:8" x14ac:dyDescent="0.2">
      <c r="H805" s="175"/>
    </row>
    <row r="806" spans="8:8" x14ac:dyDescent="0.2">
      <c r="H806" s="175"/>
    </row>
    <row r="807" spans="8:8" x14ac:dyDescent="0.2">
      <c r="H807" s="175"/>
    </row>
    <row r="808" spans="8:8" x14ac:dyDescent="0.2">
      <c r="H808" s="175"/>
    </row>
    <row r="809" spans="8:8" x14ac:dyDescent="0.2">
      <c r="H809" s="175"/>
    </row>
    <row r="810" spans="8:8" x14ac:dyDescent="0.2">
      <c r="H810" s="175"/>
    </row>
    <row r="811" spans="8:8" x14ac:dyDescent="0.2">
      <c r="H811" s="175"/>
    </row>
    <row r="812" spans="8:8" x14ac:dyDescent="0.2">
      <c r="H812" s="175"/>
    </row>
    <row r="813" spans="8:8" x14ac:dyDescent="0.2">
      <c r="H813" s="175"/>
    </row>
    <row r="814" spans="8:8" x14ac:dyDescent="0.2">
      <c r="H814" s="175"/>
    </row>
    <row r="815" spans="8:8" x14ac:dyDescent="0.2">
      <c r="H815" s="175"/>
    </row>
    <row r="816" spans="8:8" x14ac:dyDescent="0.2">
      <c r="H816" s="175"/>
    </row>
    <row r="817" spans="8:8" x14ac:dyDescent="0.2">
      <c r="H817" s="175"/>
    </row>
    <row r="818" spans="8:8" x14ac:dyDescent="0.2">
      <c r="H818" s="175"/>
    </row>
    <row r="819" spans="8:8" x14ac:dyDescent="0.2">
      <c r="H819" s="175"/>
    </row>
    <row r="820" spans="8:8" x14ac:dyDescent="0.2">
      <c r="H820" s="175"/>
    </row>
    <row r="821" spans="8:8" x14ac:dyDescent="0.2">
      <c r="H821" s="175"/>
    </row>
    <row r="822" spans="8:8" x14ac:dyDescent="0.2">
      <c r="H822" s="175"/>
    </row>
    <row r="823" spans="8:8" x14ac:dyDescent="0.2">
      <c r="H823" s="175"/>
    </row>
    <row r="824" spans="8:8" x14ac:dyDescent="0.2">
      <c r="H824" s="175"/>
    </row>
    <row r="825" spans="8:8" x14ac:dyDescent="0.2">
      <c r="H825" s="175"/>
    </row>
    <row r="826" spans="8:8" x14ac:dyDescent="0.2">
      <c r="H826" s="175"/>
    </row>
    <row r="827" spans="8:8" x14ac:dyDescent="0.2">
      <c r="H827" s="175"/>
    </row>
    <row r="828" spans="8:8" x14ac:dyDescent="0.2">
      <c r="H828" s="175"/>
    </row>
    <row r="829" spans="8:8" x14ac:dyDescent="0.2">
      <c r="H829" s="175"/>
    </row>
    <row r="830" spans="8:8" x14ac:dyDescent="0.2">
      <c r="H830" s="175"/>
    </row>
    <row r="831" spans="8:8" x14ac:dyDescent="0.2">
      <c r="H831" s="175"/>
    </row>
    <row r="832" spans="8:8" x14ac:dyDescent="0.2">
      <c r="H832" s="175"/>
    </row>
    <row r="833" spans="8:8" x14ac:dyDescent="0.2">
      <c r="H833" s="175"/>
    </row>
    <row r="834" spans="8:8" x14ac:dyDescent="0.2">
      <c r="H834" s="175"/>
    </row>
    <row r="835" spans="8:8" x14ac:dyDescent="0.2">
      <c r="H835" s="175"/>
    </row>
    <row r="836" spans="8:8" x14ac:dyDescent="0.2">
      <c r="H836" s="175"/>
    </row>
    <row r="837" spans="8:8" x14ac:dyDescent="0.2">
      <c r="H837" s="175"/>
    </row>
    <row r="838" spans="8:8" x14ac:dyDescent="0.2">
      <c r="H838" s="175"/>
    </row>
    <row r="839" spans="8:8" x14ac:dyDescent="0.2">
      <c r="H839" s="175"/>
    </row>
    <row r="840" spans="8:8" x14ac:dyDescent="0.2">
      <c r="H840" s="175"/>
    </row>
    <row r="841" spans="8:8" x14ac:dyDescent="0.2">
      <c r="H841" s="175"/>
    </row>
    <row r="842" spans="8:8" x14ac:dyDescent="0.2">
      <c r="H842" s="175"/>
    </row>
    <row r="843" spans="8:8" x14ac:dyDescent="0.2">
      <c r="H843" s="175"/>
    </row>
    <row r="844" spans="8:8" x14ac:dyDescent="0.2">
      <c r="H844" s="175"/>
    </row>
    <row r="845" spans="8:8" x14ac:dyDescent="0.2">
      <c r="H845" s="175"/>
    </row>
    <row r="846" spans="8:8" x14ac:dyDescent="0.2">
      <c r="H846" s="175"/>
    </row>
    <row r="847" spans="8:8" x14ac:dyDescent="0.2">
      <c r="H847" s="175"/>
    </row>
    <row r="848" spans="8:8" x14ac:dyDescent="0.2">
      <c r="H848" s="175"/>
    </row>
    <row r="849" spans="8:8" x14ac:dyDescent="0.2">
      <c r="H849" s="175"/>
    </row>
    <row r="850" spans="8:8" x14ac:dyDescent="0.2">
      <c r="H850" s="175"/>
    </row>
    <row r="851" spans="8:8" x14ac:dyDescent="0.2">
      <c r="H851" s="175"/>
    </row>
    <row r="852" spans="8:8" x14ac:dyDescent="0.2">
      <c r="H852" s="175"/>
    </row>
    <row r="853" spans="8:8" x14ac:dyDescent="0.2">
      <c r="H853" s="175"/>
    </row>
    <row r="854" spans="8:8" x14ac:dyDescent="0.2">
      <c r="H854" s="175"/>
    </row>
    <row r="855" spans="8:8" x14ac:dyDescent="0.2">
      <c r="H855" s="175"/>
    </row>
    <row r="856" spans="8:8" x14ac:dyDescent="0.2">
      <c r="H856" s="175"/>
    </row>
    <row r="857" spans="8:8" x14ac:dyDescent="0.2">
      <c r="H857" s="175"/>
    </row>
    <row r="858" spans="8:8" x14ac:dyDescent="0.2">
      <c r="H858" s="175"/>
    </row>
    <row r="859" spans="8:8" x14ac:dyDescent="0.2">
      <c r="H859" s="175"/>
    </row>
    <row r="860" spans="8:8" x14ac:dyDescent="0.2">
      <c r="H860" s="175"/>
    </row>
    <row r="861" spans="8:8" x14ac:dyDescent="0.2">
      <c r="H861" s="175"/>
    </row>
    <row r="862" spans="8:8" x14ac:dyDescent="0.2">
      <c r="H862" s="175"/>
    </row>
    <row r="863" spans="8:8" x14ac:dyDescent="0.2">
      <c r="H863" s="175"/>
    </row>
    <row r="864" spans="8:8" x14ac:dyDescent="0.2">
      <c r="H864" s="175"/>
    </row>
    <row r="865" spans="8:8" x14ac:dyDescent="0.2">
      <c r="H865" s="175"/>
    </row>
    <row r="866" spans="8:8" x14ac:dyDescent="0.2">
      <c r="H866" s="175"/>
    </row>
    <row r="867" spans="8:8" x14ac:dyDescent="0.2">
      <c r="H867" s="175"/>
    </row>
    <row r="868" spans="8:8" x14ac:dyDescent="0.2">
      <c r="H868" s="175"/>
    </row>
    <row r="869" spans="8:8" x14ac:dyDescent="0.2">
      <c r="H869" s="175"/>
    </row>
    <row r="870" spans="8:8" x14ac:dyDescent="0.2">
      <c r="H870" s="175"/>
    </row>
    <row r="871" spans="8:8" x14ac:dyDescent="0.2">
      <c r="H871" s="175"/>
    </row>
    <row r="872" spans="8:8" x14ac:dyDescent="0.2">
      <c r="H872" s="175"/>
    </row>
    <row r="873" spans="8:8" x14ac:dyDescent="0.2">
      <c r="H873" s="175"/>
    </row>
    <row r="874" spans="8:8" x14ac:dyDescent="0.2">
      <c r="H874" s="175"/>
    </row>
    <row r="875" spans="8:8" x14ac:dyDescent="0.2">
      <c r="H875" s="175"/>
    </row>
    <row r="876" spans="8:8" x14ac:dyDescent="0.2">
      <c r="H876" s="175"/>
    </row>
    <row r="877" spans="8:8" x14ac:dyDescent="0.2">
      <c r="H877" s="175"/>
    </row>
    <row r="878" spans="8:8" x14ac:dyDescent="0.2">
      <c r="H878" s="175"/>
    </row>
    <row r="879" spans="8:8" x14ac:dyDescent="0.2">
      <c r="H879" s="175"/>
    </row>
    <row r="880" spans="8:8" x14ac:dyDescent="0.2">
      <c r="H880" s="175"/>
    </row>
    <row r="881" spans="8:8" x14ac:dyDescent="0.2">
      <c r="H881" s="175"/>
    </row>
    <row r="882" spans="8:8" x14ac:dyDescent="0.2">
      <c r="H882" s="175"/>
    </row>
    <row r="883" spans="8:8" x14ac:dyDescent="0.2">
      <c r="H883" s="175"/>
    </row>
    <row r="884" spans="8:8" x14ac:dyDescent="0.2">
      <c r="H884" s="175"/>
    </row>
    <row r="885" spans="8:8" x14ac:dyDescent="0.2">
      <c r="H885" s="175"/>
    </row>
    <row r="886" spans="8:8" x14ac:dyDescent="0.2">
      <c r="H886" s="175"/>
    </row>
    <row r="887" spans="8:8" x14ac:dyDescent="0.2">
      <c r="H887" s="175"/>
    </row>
    <row r="888" spans="8:8" x14ac:dyDescent="0.2">
      <c r="H888" s="175"/>
    </row>
    <row r="889" spans="8:8" x14ac:dyDescent="0.2">
      <c r="H889" s="175"/>
    </row>
    <row r="890" spans="8:8" x14ac:dyDescent="0.2">
      <c r="H890" s="175"/>
    </row>
    <row r="891" spans="8:8" x14ac:dyDescent="0.2">
      <c r="H891" s="175"/>
    </row>
    <row r="892" spans="8:8" x14ac:dyDescent="0.2">
      <c r="H892" s="175"/>
    </row>
    <row r="893" spans="8:8" x14ac:dyDescent="0.2">
      <c r="H893" s="175"/>
    </row>
    <row r="894" spans="8:8" x14ac:dyDescent="0.2">
      <c r="H894" s="175"/>
    </row>
    <row r="895" spans="8:8" x14ac:dyDescent="0.2">
      <c r="H895" s="175"/>
    </row>
    <row r="896" spans="8:8" x14ac:dyDescent="0.2">
      <c r="H896" s="175"/>
    </row>
    <row r="897" spans="8:8" x14ac:dyDescent="0.2">
      <c r="H897" s="175"/>
    </row>
    <row r="898" spans="8:8" x14ac:dyDescent="0.2">
      <c r="H898" s="175"/>
    </row>
    <row r="899" spans="8:8" x14ac:dyDescent="0.2">
      <c r="H899" s="175"/>
    </row>
    <row r="900" spans="8:8" x14ac:dyDescent="0.2">
      <c r="H900" s="175"/>
    </row>
    <row r="901" spans="8:8" x14ac:dyDescent="0.2">
      <c r="H901" s="175"/>
    </row>
    <row r="902" spans="8:8" x14ac:dyDescent="0.2">
      <c r="H902" s="175"/>
    </row>
    <row r="903" spans="8:8" x14ac:dyDescent="0.2">
      <c r="H903" s="175"/>
    </row>
    <row r="904" spans="8:8" x14ac:dyDescent="0.2">
      <c r="H904" s="175"/>
    </row>
    <row r="905" spans="8:8" x14ac:dyDescent="0.2">
      <c r="H905" s="175"/>
    </row>
    <row r="906" spans="8:8" x14ac:dyDescent="0.2">
      <c r="H906" s="175"/>
    </row>
    <row r="907" spans="8:8" x14ac:dyDescent="0.2">
      <c r="H907" s="175"/>
    </row>
    <row r="908" spans="8:8" x14ac:dyDescent="0.2">
      <c r="H908" s="175"/>
    </row>
    <row r="909" spans="8:8" x14ac:dyDescent="0.2">
      <c r="H909" s="175"/>
    </row>
    <row r="910" spans="8:8" x14ac:dyDescent="0.2">
      <c r="H910" s="175"/>
    </row>
    <row r="911" spans="8:8" x14ac:dyDescent="0.2">
      <c r="H911" s="175"/>
    </row>
    <row r="912" spans="8:8" x14ac:dyDescent="0.2">
      <c r="H912" s="175"/>
    </row>
    <row r="913" spans="8:8" x14ac:dyDescent="0.2">
      <c r="H913" s="175"/>
    </row>
    <row r="914" spans="8:8" x14ac:dyDescent="0.2">
      <c r="H914" s="175"/>
    </row>
    <row r="915" spans="8:8" x14ac:dyDescent="0.2">
      <c r="H915" s="175"/>
    </row>
    <row r="916" spans="8:8" x14ac:dyDescent="0.2">
      <c r="H916" s="175"/>
    </row>
    <row r="917" spans="8:8" x14ac:dyDescent="0.2">
      <c r="H917" s="175"/>
    </row>
    <row r="918" spans="8:8" x14ac:dyDescent="0.2">
      <c r="H918" s="175"/>
    </row>
    <row r="919" spans="8:8" x14ac:dyDescent="0.2">
      <c r="H919" s="175"/>
    </row>
    <row r="920" spans="8:8" x14ac:dyDescent="0.2">
      <c r="H920" s="175"/>
    </row>
    <row r="921" spans="8:8" x14ac:dyDescent="0.2">
      <c r="H921" s="175"/>
    </row>
    <row r="922" spans="8:8" x14ac:dyDescent="0.2">
      <c r="H922" s="175"/>
    </row>
    <row r="923" spans="8:8" x14ac:dyDescent="0.2">
      <c r="H923" s="175"/>
    </row>
    <row r="924" spans="8:8" x14ac:dyDescent="0.2">
      <c r="H924" s="175"/>
    </row>
    <row r="925" spans="8:8" x14ac:dyDescent="0.2">
      <c r="H925" s="175"/>
    </row>
    <row r="926" spans="8:8" x14ac:dyDescent="0.2">
      <c r="H926" s="175"/>
    </row>
    <row r="927" spans="8:8" x14ac:dyDescent="0.2">
      <c r="H927" s="175"/>
    </row>
    <row r="928" spans="8:8" x14ac:dyDescent="0.2">
      <c r="H928" s="175"/>
    </row>
    <row r="929" spans="8:8" x14ac:dyDescent="0.2">
      <c r="H929" s="175"/>
    </row>
    <row r="930" spans="8:8" x14ac:dyDescent="0.2">
      <c r="H930" s="175"/>
    </row>
    <row r="931" spans="8:8" x14ac:dyDescent="0.2">
      <c r="H931" s="175"/>
    </row>
    <row r="932" spans="8:8" x14ac:dyDescent="0.2">
      <c r="H932" s="175"/>
    </row>
    <row r="933" spans="8:8" x14ac:dyDescent="0.2">
      <c r="H933" s="175"/>
    </row>
    <row r="934" spans="8:8" x14ac:dyDescent="0.2">
      <c r="H934" s="175"/>
    </row>
    <row r="935" spans="8:8" x14ac:dyDescent="0.2">
      <c r="H935" s="175"/>
    </row>
    <row r="936" spans="8:8" x14ac:dyDescent="0.2">
      <c r="H936" s="175"/>
    </row>
    <row r="937" spans="8:8" x14ac:dyDescent="0.2">
      <c r="H937" s="175"/>
    </row>
    <row r="938" spans="8:8" x14ac:dyDescent="0.2">
      <c r="H938" s="175"/>
    </row>
    <row r="939" spans="8:8" x14ac:dyDescent="0.2">
      <c r="H939" s="175"/>
    </row>
    <row r="940" spans="8:8" x14ac:dyDescent="0.2">
      <c r="H940" s="175"/>
    </row>
    <row r="941" spans="8:8" x14ac:dyDescent="0.2">
      <c r="H941" s="175"/>
    </row>
    <row r="942" spans="8:8" x14ac:dyDescent="0.2">
      <c r="H942" s="175"/>
    </row>
    <row r="943" spans="8:8" x14ac:dyDescent="0.2">
      <c r="H943" s="175"/>
    </row>
    <row r="944" spans="8:8" x14ac:dyDescent="0.2">
      <c r="H944" s="175"/>
    </row>
    <row r="945" spans="8:8" x14ac:dyDescent="0.2">
      <c r="H945" s="175"/>
    </row>
    <row r="946" spans="8:8" x14ac:dyDescent="0.2">
      <c r="H946" s="175"/>
    </row>
    <row r="947" spans="8:8" x14ac:dyDescent="0.2">
      <c r="H947" s="175"/>
    </row>
    <row r="948" spans="8:8" x14ac:dyDescent="0.2">
      <c r="H948" s="175"/>
    </row>
    <row r="949" spans="8:8" x14ac:dyDescent="0.2">
      <c r="H949" s="175"/>
    </row>
    <row r="950" spans="8:8" x14ac:dyDescent="0.2">
      <c r="H950" s="175"/>
    </row>
    <row r="951" spans="8:8" x14ac:dyDescent="0.2">
      <c r="H951" s="175"/>
    </row>
    <row r="952" spans="8:8" x14ac:dyDescent="0.2">
      <c r="H952" s="175"/>
    </row>
    <row r="953" spans="8:8" x14ac:dyDescent="0.2">
      <c r="H953" s="175"/>
    </row>
    <row r="954" spans="8:8" x14ac:dyDescent="0.2">
      <c r="H954" s="175"/>
    </row>
    <row r="955" spans="8:8" x14ac:dyDescent="0.2">
      <c r="H955" s="175"/>
    </row>
    <row r="956" spans="8:8" x14ac:dyDescent="0.2">
      <c r="H956" s="175"/>
    </row>
    <row r="957" spans="8:8" x14ac:dyDescent="0.2">
      <c r="H957" s="175"/>
    </row>
    <row r="958" spans="8:8" x14ac:dyDescent="0.2">
      <c r="H958" s="175"/>
    </row>
    <row r="959" spans="8:8" x14ac:dyDescent="0.2">
      <c r="H959" s="175"/>
    </row>
    <row r="960" spans="8:8" x14ac:dyDescent="0.2">
      <c r="H960" s="175"/>
    </row>
    <row r="961" spans="8:8" x14ac:dyDescent="0.2">
      <c r="H961" s="175"/>
    </row>
    <row r="962" spans="8:8" x14ac:dyDescent="0.2">
      <c r="H962" s="175"/>
    </row>
    <row r="963" spans="8:8" x14ac:dyDescent="0.2">
      <c r="H963" s="175"/>
    </row>
    <row r="964" spans="8:8" x14ac:dyDescent="0.2">
      <c r="H964" s="175"/>
    </row>
    <row r="965" spans="8:8" x14ac:dyDescent="0.2">
      <c r="H965" s="175"/>
    </row>
    <row r="966" spans="8:8" x14ac:dyDescent="0.2">
      <c r="H966" s="175"/>
    </row>
    <row r="967" spans="8:8" x14ac:dyDescent="0.2">
      <c r="H967" s="175"/>
    </row>
    <row r="968" spans="8:8" x14ac:dyDescent="0.2">
      <c r="H968" s="175"/>
    </row>
    <row r="969" spans="8:8" x14ac:dyDescent="0.2">
      <c r="H969" s="175"/>
    </row>
    <row r="970" spans="8:8" x14ac:dyDescent="0.2">
      <c r="H970" s="175"/>
    </row>
    <row r="971" spans="8:8" x14ac:dyDescent="0.2">
      <c r="H971" s="175"/>
    </row>
    <row r="972" spans="8:8" x14ac:dyDescent="0.2">
      <c r="H972" s="175"/>
    </row>
    <row r="973" spans="8:8" x14ac:dyDescent="0.2">
      <c r="H973" s="175"/>
    </row>
    <row r="974" spans="8:8" x14ac:dyDescent="0.2">
      <c r="H974" s="175"/>
    </row>
    <row r="975" spans="8:8" x14ac:dyDescent="0.2">
      <c r="H975" s="175"/>
    </row>
    <row r="976" spans="8:8" x14ac:dyDescent="0.2">
      <c r="H976" s="175"/>
    </row>
    <row r="977" spans="8:8" x14ac:dyDescent="0.2">
      <c r="H977" s="175"/>
    </row>
    <row r="978" spans="8:8" x14ac:dyDescent="0.2">
      <c r="H978" s="175"/>
    </row>
    <row r="979" spans="8:8" x14ac:dyDescent="0.2">
      <c r="H979" s="175"/>
    </row>
    <row r="980" spans="8:8" x14ac:dyDescent="0.2">
      <c r="H980" s="175"/>
    </row>
    <row r="981" spans="8:8" x14ac:dyDescent="0.2">
      <c r="H981" s="175"/>
    </row>
    <row r="982" spans="8:8" x14ac:dyDescent="0.2">
      <c r="H982" s="175"/>
    </row>
    <row r="983" spans="8:8" x14ac:dyDescent="0.2">
      <c r="H983" s="175"/>
    </row>
    <row r="984" spans="8:8" x14ac:dyDescent="0.2">
      <c r="H984" s="175"/>
    </row>
    <row r="985" spans="8:8" x14ac:dyDescent="0.2">
      <c r="H985" s="175"/>
    </row>
    <row r="986" spans="8:8" x14ac:dyDescent="0.2">
      <c r="H986" s="175"/>
    </row>
    <row r="987" spans="8:8" x14ac:dyDescent="0.2">
      <c r="H987" s="175"/>
    </row>
    <row r="988" spans="8:8" x14ac:dyDescent="0.2">
      <c r="H988" s="175"/>
    </row>
    <row r="989" spans="8:8" x14ac:dyDescent="0.2">
      <c r="H989" s="175"/>
    </row>
    <row r="990" spans="8:8" x14ac:dyDescent="0.2">
      <c r="H990" s="175"/>
    </row>
    <row r="991" spans="8:8" x14ac:dyDescent="0.2">
      <c r="H991" s="175"/>
    </row>
    <row r="992" spans="8:8" x14ac:dyDescent="0.2">
      <c r="H992" s="175"/>
    </row>
    <row r="993" spans="8:8" x14ac:dyDescent="0.2">
      <c r="H993" s="175"/>
    </row>
    <row r="994" spans="8:8" x14ac:dyDescent="0.2">
      <c r="H994" s="175"/>
    </row>
    <row r="995" spans="8:8" x14ac:dyDescent="0.2">
      <c r="H995" s="175"/>
    </row>
    <row r="996" spans="8:8" x14ac:dyDescent="0.2">
      <c r="H996" s="175"/>
    </row>
    <row r="997" spans="8:8" x14ac:dyDescent="0.2">
      <c r="H997" s="175"/>
    </row>
    <row r="998" spans="8:8" x14ac:dyDescent="0.2">
      <c r="H998" s="175"/>
    </row>
    <row r="999" spans="8:8" x14ac:dyDescent="0.2">
      <c r="H999" s="175"/>
    </row>
    <row r="1000" spans="8:8" x14ac:dyDescent="0.2">
      <c r="H1000" s="175"/>
    </row>
    <row r="1001" spans="8:8" x14ac:dyDescent="0.2">
      <c r="H1001" s="175"/>
    </row>
    <row r="1002" spans="8:8" x14ac:dyDescent="0.2">
      <c r="H1002" s="175"/>
    </row>
    <row r="1003" spans="8:8" x14ac:dyDescent="0.2">
      <c r="H1003" s="175"/>
    </row>
    <row r="1004" spans="8:8" x14ac:dyDescent="0.2">
      <c r="H1004" s="175"/>
    </row>
    <row r="1005" spans="8:8" x14ac:dyDescent="0.2">
      <c r="H1005" s="175"/>
    </row>
    <row r="1006" spans="8:8" x14ac:dyDescent="0.2">
      <c r="H1006" s="175"/>
    </row>
    <row r="1007" spans="8:8" x14ac:dyDescent="0.2">
      <c r="H1007" s="175"/>
    </row>
    <row r="1008" spans="8:8" x14ac:dyDescent="0.2">
      <c r="H1008" s="175"/>
    </row>
    <row r="1009" spans="8:8" x14ac:dyDescent="0.2">
      <c r="H1009" s="175"/>
    </row>
    <row r="1010" spans="8:8" x14ac:dyDescent="0.2">
      <c r="H1010" s="175"/>
    </row>
    <row r="1011" spans="8:8" x14ac:dyDescent="0.2">
      <c r="H1011" s="175"/>
    </row>
    <row r="1012" spans="8:8" x14ac:dyDescent="0.2">
      <c r="H1012" s="175"/>
    </row>
    <row r="1013" spans="8:8" x14ac:dyDescent="0.2">
      <c r="H1013" s="175"/>
    </row>
    <row r="1014" spans="8:8" x14ac:dyDescent="0.2">
      <c r="H1014" s="175"/>
    </row>
    <row r="1015" spans="8:8" x14ac:dyDescent="0.2">
      <c r="H1015" s="175"/>
    </row>
    <row r="1016" spans="8:8" x14ac:dyDescent="0.2">
      <c r="H1016" s="175"/>
    </row>
    <row r="1017" spans="8:8" x14ac:dyDescent="0.2">
      <c r="H1017" s="175"/>
    </row>
    <row r="1018" spans="8:8" x14ac:dyDescent="0.2">
      <c r="H1018" s="175"/>
    </row>
    <row r="1019" spans="8:8" x14ac:dyDescent="0.2">
      <c r="H1019" s="175"/>
    </row>
    <row r="1020" spans="8:8" x14ac:dyDescent="0.2">
      <c r="H1020" s="175"/>
    </row>
    <row r="1021" spans="8:8" x14ac:dyDescent="0.2">
      <c r="H1021" s="175"/>
    </row>
    <row r="1022" spans="8:8" x14ac:dyDescent="0.2">
      <c r="H1022" s="175"/>
    </row>
    <row r="1023" spans="8:8" x14ac:dyDescent="0.2">
      <c r="H1023" s="175"/>
    </row>
    <row r="1024" spans="8:8" x14ac:dyDescent="0.2">
      <c r="H1024" s="175"/>
    </row>
    <row r="1025" spans="8:8" x14ac:dyDescent="0.2">
      <c r="H1025" s="175"/>
    </row>
    <row r="1026" spans="8:8" x14ac:dyDescent="0.2">
      <c r="H1026" s="175"/>
    </row>
    <row r="1027" spans="8:8" x14ac:dyDescent="0.2">
      <c r="H1027" s="175"/>
    </row>
    <row r="1028" spans="8:8" x14ac:dyDescent="0.2">
      <c r="H1028" s="175"/>
    </row>
    <row r="1029" spans="8:8" x14ac:dyDescent="0.2">
      <c r="H1029" s="175"/>
    </row>
    <row r="1030" spans="8:8" x14ac:dyDescent="0.2">
      <c r="H1030" s="175"/>
    </row>
    <row r="1031" spans="8:8" x14ac:dyDescent="0.2">
      <c r="H1031" s="175"/>
    </row>
    <row r="1032" spans="8:8" x14ac:dyDescent="0.2">
      <c r="H1032" s="175"/>
    </row>
    <row r="1033" spans="8:8" x14ac:dyDescent="0.2">
      <c r="H1033" s="175"/>
    </row>
    <row r="1034" spans="8:8" x14ac:dyDescent="0.2">
      <c r="H1034" s="175"/>
    </row>
    <row r="1035" spans="8:8" x14ac:dyDescent="0.2">
      <c r="H1035" s="175"/>
    </row>
    <row r="1036" spans="8:8" x14ac:dyDescent="0.2">
      <c r="H1036" s="175"/>
    </row>
    <row r="1037" spans="8:8" x14ac:dyDescent="0.2">
      <c r="H1037" s="175"/>
    </row>
    <row r="1038" spans="8:8" x14ac:dyDescent="0.2">
      <c r="H1038" s="175"/>
    </row>
    <row r="1039" spans="8:8" x14ac:dyDescent="0.2">
      <c r="H1039" s="175"/>
    </row>
    <row r="1040" spans="8:8" x14ac:dyDescent="0.2">
      <c r="H1040" s="175"/>
    </row>
    <row r="1041" spans="8:8" x14ac:dyDescent="0.2">
      <c r="H1041" s="175"/>
    </row>
    <row r="1042" spans="8:8" x14ac:dyDescent="0.2">
      <c r="H1042" s="175"/>
    </row>
    <row r="1043" spans="8:8" x14ac:dyDescent="0.2">
      <c r="H1043" s="175"/>
    </row>
    <row r="1044" spans="8:8" x14ac:dyDescent="0.2">
      <c r="H1044" s="175"/>
    </row>
    <row r="1045" spans="8:8" x14ac:dyDescent="0.2">
      <c r="H1045" s="175"/>
    </row>
    <row r="1046" spans="8:8" x14ac:dyDescent="0.2">
      <c r="H1046" s="175"/>
    </row>
    <row r="1047" spans="8:8" x14ac:dyDescent="0.2">
      <c r="H1047" s="175"/>
    </row>
    <row r="1048" spans="8:8" x14ac:dyDescent="0.2">
      <c r="H1048" s="175"/>
    </row>
    <row r="1049" spans="8:8" x14ac:dyDescent="0.2">
      <c r="H1049" s="175"/>
    </row>
    <row r="1050" spans="8:8" x14ac:dyDescent="0.2">
      <c r="H1050" s="175"/>
    </row>
    <row r="1051" spans="8:8" x14ac:dyDescent="0.2">
      <c r="H1051" s="175"/>
    </row>
    <row r="1052" spans="8:8" x14ac:dyDescent="0.2">
      <c r="H1052" s="175"/>
    </row>
    <row r="1053" spans="8:8" x14ac:dyDescent="0.2">
      <c r="H1053" s="175"/>
    </row>
    <row r="1054" spans="8:8" x14ac:dyDescent="0.2">
      <c r="H1054" s="175"/>
    </row>
    <row r="1055" spans="8:8" x14ac:dyDescent="0.2">
      <c r="H1055" s="175"/>
    </row>
    <row r="1056" spans="8:8" x14ac:dyDescent="0.2">
      <c r="H1056" s="175"/>
    </row>
    <row r="1057" spans="8:8" x14ac:dyDescent="0.2">
      <c r="H1057" s="175"/>
    </row>
    <row r="1058" spans="8:8" x14ac:dyDescent="0.2">
      <c r="H1058" s="175"/>
    </row>
    <row r="1059" spans="8:8" x14ac:dyDescent="0.2">
      <c r="H1059" s="175"/>
    </row>
    <row r="1060" spans="8:8" x14ac:dyDescent="0.2">
      <c r="H1060" s="175"/>
    </row>
    <row r="1061" spans="8:8" x14ac:dyDescent="0.2">
      <c r="H1061" s="175"/>
    </row>
    <row r="1062" spans="8:8" x14ac:dyDescent="0.2">
      <c r="H1062" s="175"/>
    </row>
    <row r="1063" spans="8:8" x14ac:dyDescent="0.2">
      <c r="H1063" s="175"/>
    </row>
    <row r="1064" spans="8:8" x14ac:dyDescent="0.2">
      <c r="H1064" s="175"/>
    </row>
    <row r="1065" spans="8:8" x14ac:dyDescent="0.2">
      <c r="H1065" s="175"/>
    </row>
    <row r="1066" spans="8:8" x14ac:dyDescent="0.2">
      <c r="H1066" s="175"/>
    </row>
    <row r="1067" spans="8:8" x14ac:dyDescent="0.2">
      <c r="H1067" s="175"/>
    </row>
    <row r="1068" spans="8:8" x14ac:dyDescent="0.2">
      <c r="H1068" s="175"/>
    </row>
    <row r="1069" spans="8:8" x14ac:dyDescent="0.2">
      <c r="H1069" s="175"/>
    </row>
    <row r="1070" spans="8:8" x14ac:dyDescent="0.2">
      <c r="H1070" s="175"/>
    </row>
    <row r="1071" spans="8:8" x14ac:dyDescent="0.2">
      <c r="H1071" s="175"/>
    </row>
    <row r="1072" spans="8:8" x14ac:dyDescent="0.2">
      <c r="H1072" s="175"/>
    </row>
    <row r="1073" spans="8:8" x14ac:dyDescent="0.2">
      <c r="H1073" s="175"/>
    </row>
    <row r="1074" spans="8:8" x14ac:dyDescent="0.2">
      <c r="H1074" s="175"/>
    </row>
    <row r="1075" spans="8:8" x14ac:dyDescent="0.2">
      <c r="H1075" s="175"/>
    </row>
    <row r="1076" spans="8:8" x14ac:dyDescent="0.2">
      <c r="H1076" s="175"/>
    </row>
    <row r="1077" spans="8:8" x14ac:dyDescent="0.2">
      <c r="H1077" s="175"/>
    </row>
    <row r="1078" spans="8:8" x14ac:dyDescent="0.2">
      <c r="H1078" s="175"/>
    </row>
    <row r="1079" spans="8:8" x14ac:dyDescent="0.2">
      <c r="H1079" s="175"/>
    </row>
    <row r="1080" spans="8:8" x14ac:dyDescent="0.2">
      <c r="H1080" s="175"/>
    </row>
    <row r="1081" spans="8:8" x14ac:dyDescent="0.2">
      <c r="H1081" s="175"/>
    </row>
    <row r="1082" spans="8:8" x14ac:dyDescent="0.2">
      <c r="H1082" s="175"/>
    </row>
    <row r="1083" spans="8:8" x14ac:dyDescent="0.2">
      <c r="H1083" s="175"/>
    </row>
    <row r="1084" spans="8:8" x14ac:dyDescent="0.2">
      <c r="H1084" s="175"/>
    </row>
    <row r="1085" spans="8:8" x14ac:dyDescent="0.2">
      <c r="H1085" s="175"/>
    </row>
    <row r="1086" spans="8:8" x14ac:dyDescent="0.2">
      <c r="H1086" s="175"/>
    </row>
    <row r="1087" spans="8:8" x14ac:dyDescent="0.2">
      <c r="H1087" s="175"/>
    </row>
    <row r="1088" spans="8:8" x14ac:dyDescent="0.2">
      <c r="H1088" s="175"/>
    </row>
    <row r="1089" spans="8:8" x14ac:dyDescent="0.2">
      <c r="H1089" s="175"/>
    </row>
    <row r="1090" spans="8:8" x14ac:dyDescent="0.2">
      <c r="H1090" s="175"/>
    </row>
    <row r="1091" spans="8:8" x14ac:dyDescent="0.2">
      <c r="H1091" s="175"/>
    </row>
    <row r="1092" spans="8:8" x14ac:dyDescent="0.2">
      <c r="H1092" s="175"/>
    </row>
    <row r="1093" spans="8:8" x14ac:dyDescent="0.2">
      <c r="H1093" s="175"/>
    </row>
    <row r="1094" spans="8:8" x14ac:dyDescent="0.2">
      <c r="H1094" s="175"/>
    </row>
    <row r="1095" spans="8:8" x14ac:dyDescent="0.2">
      <c r="H1095" s="175"/>
    </row>
    <row r="1096" spans="8:8" x14ac:dyDescent="0.2">
      <c r="H1096" s="175"/>
    </row>
    <row r="1097" spans="8:8" x14ac:dyDescent="0.2">
      <c r="H1097" s="175"/>
    </row>
    <row r="1098" spans="8:8" x14ac:dyDescent="0.2">
      <c r="H1098" s="175"/>
    </row>
    <row r="1099" spans="8:8" x14ac:dyDescent="0.2">
      <c r="H1099" s="175"/>
    </row>
    <row r="1100" spans="8:8" x14ac:dyDescent="0.2">
      <c r="H1100" s="175"/>
    </row>
    <row r="1101" spans="8:8" x14ac:dyDescent="0.2">
      <c r="H1101" s="175"/>
    </row>
    <row r="1102" spans="8:8" x14ac:dyDescent="0.2">
      <c r="H1102" s="175"/>
    </row>
    <row r="1103" spans="8:8" x14ac:dyDescent="0.2">
      <c r="H1103" s="175"/>
    </row>
    <row r="1104" spans="8:8" x14ac:dyDescent="0.2">
      <c r="H1104" s="175"/>
    </row>
    <row r="1105" spans="8:8" x14ac:dyDescent="0.2">
      <c r="H1105" s="175"/>
    </row>
    <row r="1106" spans="8:8" x14ac:dyDescent="0.2">
      <c r="H1106" s="175"/>
    </row>
    <row r="1107" spans="8:8" x14ac:dyDescent="0.2">
      <c r="H1107" s="175"/>
    </row>
    <row r="1108" spans="8:8" x14ac:dyDescent="0.2">
      <c r="H1108" s="175"/>
    </row>
    <row r="1109" spans="8:8" x14ac:dyDescent="0.2">
      <c r="H1109" s="175"/>
    </row>
    <row r="1110" spans="8:8" x14ac:dyDescent="0.2">
      <c r="H1110" s="175"/>
    </row>
    <row r="1111" spans="8:8" x14ac:dyDescent="0.2">
      <c r="H1111" s="175"/>
    </row>
    <row r="1112" spans="8:8" x14ac:dyDescent="0.2">
      <c r="H1112" s="175"/>
    </row>
    <row r="1113" spans="8:8" x14ac:dyDescent="0.2">
      <c r="H1113" s="175"/>
    </row>
    <row r="1114" spans="8:8" x14ac:dyDescent="0.2">
      <c r="H1114" s="175"/>
    </row>
    <row r="1115" spans="8:8" x14ac:dyDescent="0.2">
      <c r="H1115" s="175"/>
    </row>
    <row r="1116" spans="8:8" x14ac:dyDescent="0.2">
      <c r="H1116" s="175"/>
    </row>
    <row r="1117" spans="8:8" x14ac:dyDescent="0.2">
      <c r="H1117" s="175"/>
    </row>
    <row r="1118" spans="8:8" x14ac:dyDescent="0.2">
      <c r="H1118" s="175"/>
    </row>
    <row r="1119" spans="8:8" x14ac:dyDescent="0.2">
      <c r="H1119" s="175"/>
    </row>
    <row r="1120" spans="8:8" x14ac:dyDescent="0.2">
      <c r="H1120" s="175"/>
    </row>
    <row r="1121" spans="8:8" x14ac:dyDescent="0.2">
      <c r="H1121" s="175"/>
    </row>
    <row r="1122" spans="8:8" x14ac:dyDescent="0.2">
      <c r="H1122" s="175"/>
    </row>
    <row r="1123" spans="8:8" x14ac:dyDescent="0.2">
      <c r="H1123" s="175"/>
    </row>
    <row r="1124" spans="8:8" x14ac:dyDescent="0.2">
      <c r="H1124" s="175"/>
    </row>
    <row r="1125" spans="8:8" x14ac:dyDescent="0.2">
      <c r="H1125" s="175"/>
    </row>
    <row r="1126" spans="8:8" x14ac:dyDescent="0.2">
      <c r="H1126" s="175"/>
    </row>
    <row r="1127" spans="8:8" x14ac:dyDescent="0.2">
      <c r="H1127" s="175"/>
    </row>
    <row r="1128" spans="8:8" x14ac:dyDescent="0.2">
      <c r="H1128" s="175"/>
    </row>
    <row r="1129" spans="8:8" x14ac:dyDescent="0.2">
      <c r="H1129" s="175"/>
    </row>
    <row r="1130" spans="8:8" x14ac:dyDescent="0.2">
      <c r="H1130" s="175"/>
    </row>
    <row r="1131" spans="8:8" x14ac:dyDescent="0.2">
      <c r="H1131" s="175"/>
    </row>
    <row r="1132" spans="8:8" x14ac:dyDescent="0.2">
      <c r="H1132" s="175"/>
    </row>
    <row r="1133" spans="8:8" x14ac:dyDescent="0.2">
      <c r="H1133" s="175"/>
    </row>
    <row r="1134" spans="8:8" x14ac:dyDescent="0.2">
      <c r="H1134" s="175"/>
    </row>
    <row r="1135" spans="8:8" x14ac:dyDescent="0.2">
      <c r="H1135" s="175"/>
    </row>
    <row r="1136" spans="8:8" x14ac:dyDescent="0.2">
      <c r="H1136" s="175"/>
    </row>
    <row r="1137" spans="8:8" x14ac:dyDescent="0.2">
      <c r="H1137" s="175"/>
    </row>
    <row r="1138" spans="8:8" x14ac:dyDescent="0.2">
      <c r="H1138" s="175"/>
    </row>
    <row r="1139" spans="8:8" x14ac:dyDescent="0.2">
      <c r="H1139" s="175"/>
    </row>
    <row r="1140" spans="8:8" x14ac:dyDescent="0.2">
      <c r="H1140" s="175"/>
    </row>
    <row r="1141" spans="8:8" x14ac:dyDescent="0.2">
      <c r="H1141" s="175"/>
    </row>
    <row r="1142" spans="8:8" x14ac:dyDescent="0.2">
      <c r="H1142" s="175"/>
    </row>
    <row r="1143" spans="8:8" x14ac:dyDescent="0.2">
      <c r="H1143" s="175"/>
    </row>
    <row r="1144" spans="8:8" x14ac:dyDescent="0.2">
      <c r="H1144" s="175"/>
    </row>
    <row r="1145" spans="8:8" x14ac:dyDescent="0.2">
      <c r="H1145" s="175"/>
    </row>
    <row r="1146" spans="8:8" x14ac:dyDescent="0.2">
      <c r="H1146" s="175"/>
    </row>
    <row r="1147" spans="8:8" x14ac:dyDescent="0.2">
      <c r="H1147" s="175"/>
    </row>
    <row r="1148" spans="8:8" x14ac:dyDescent="0.2">
      <c r="H1148" s="175"/>
    </row>
    <row r="1149" spans="8:8" x14ac:dyDescent="0.2">
      <c r="H1149" s="175"/>
    </row>
    <row r="1150" spans="8:8" x14ac:dyDescent="0.2">
      <c r="H1150" s="175"/>
    </row>
    <row r="1151" spans="8:8" x14ac:dyDescent="0.2">
      <c r="H1151" s="175"/>
    </row>
    <row r="1152" spans="8:8" x14ac:dyDescent="0.2">
      <c r="H1152" s="175"/>
    </row>
    <row r="1153" spans="8:8" x14ac:dyDescent="0.2">
      <c r="H1153" s="175"/>
    </row>
    <row r="1154" spans="8:8" x14ac:dyDescent="0.2">
      <c r="H1154" s="175"/>
    </row>
    <row r="1155" spans="8:8" x14ac:dyDescent="0.2">
      <c r="H1155" s="175"/>
    </row>
    <row r="1156" spans="8:8" x14ac:dyDescent="0.2">
      <c r="H1156" s="175"/>
    </row>
    <row r="1157" spans="8:8" x14ac:dyDescent="0.2">
      <c r="H1157" s="175"/>
    </row>
    <row r="1158" spans="8:8" x14ac:dyDescent="0.2">
      <c r="H1158" s="175"/>
    </row>
    <row r="1159" spans="8:8" x14ac:dyDescent="0.2">
      <c r="H1159" s="175"/>
    </row>
    <row r="1160" spans="8:8" x14ac:dyDescent="0.2">
      <c r="H1160" s="175"/>
    </row>
    <row r="1161" spans="8:8" x14ac:dyDescent="0.2">
      <c r="H1161" s="175"/>
    </row>
    <row r="1162" spans="8:8" x14ac:dyDescent="0.2">
      <c r="H1162" s="175"/>
    </row>
    <row r="1163" spans="8:8" x14ac:dyDescent="0.2">
      <c r="H1163" s="175"/>
    </row>
    <row r="1164" spans="8:8" x14ac:dyDescent="0.2">
      <c r="H1164" s="175"/>
    </row>
    <row r="1165" spans="8:8" x14ac:dyDescent="0.2">
      <c r="H1165" s="175"/>
    </row>
    <row r="1166" spans="8:8" x14ac:dyDescent="0.2">
      <c r="H1166" s="175"/>
    </row>
    <row r="1167" spans="8:8" x14ac:dyDescent="0.2">
      <c r="H1167" s="175"/>
    </row>
    <row r="1168" spans="8:8" x14ac:dyDescent="0.2">
      <c r="H1168" s="175"/>
    </row>
    <row r="1169" spans="8:8" x14ac:dyDescent="0.2">
      <c r="H1169" s="175"/>
    </row>
    <row r="1170" spans="8:8" x14ac:dyDescent="0.2">
      <c r="H1170" s="175"/>
    </row>
    <row r="1171" spans="8:8" x14ac:dyDescent="0.2">
      <c r="H1171" s="175"/>
    </row>
    <row r="1172" spans="8:8" x14ac:dyDescent="0.2">
      <c r="H1172" s="175"/>
    </row>
    <row r="1173" spans="8:8" x14ac:dyDescent="0.2">
      <c r="H1173" s="175"/>
    </row>
    <row r="1174" spans="8:8" x14ac:dyDescent="0.2">
      <c r="H1174" s="175"/>
    </row>
    <row r="1175" spans="8:8" x14ac:dyDescent="0.2">
      <c r="H1175" s="175"/>
    </row>
    <row r="1176" spans="8:8" x14ac:dyDescent="0.2">
      <c r="H1176" s="175"/>
    </row>
    <row r="1177" spans="8:8" x14ac:dyDescent="0.2">
      <c r="H1177" s="175"/>
    </row>
    <row r="1178" spans="8:8" x14ac:dyDescent="0.2">
      <c r="H1178" s="175"/>
    </row>
    <row r="1179" spans="8:8" x14ac:dyDescent="0.2">
      <c r="H1179" s="175"/>
    </row>
    <row r="1180" spans="8:8" x14ac:dyDescent="0.2">
      <c r="H1180" s="175"/>
    </row>
    <row r="1181" spans="8:8" x14ac:dyDescent="0.2">
      <c r="H1181" s="175"/>
    </row>
    <row r="1182" spans="8:8" x14ac:dyDescent="0.2">
      <c r="H1182" s="175"/>
    </row>
    <row r="1183" spans="8:8" x14ac:dyDescent="0.2">
      <c r="H1183" s="175"/>
    </row>
    <row r="1184" spans="8:8" x14ac:dyDescent="0.2">
      <c r="H1184" s="175"/>
    </row>
    <row r="1185" spans="8:8" x14ac:dyDescent="0.2">
      <c r="H1185" s="175"/>
    </row>
    <row r="1186" spans="8:8" x14ac:dyDescent="0.2">
      <c r="H1186" s="175"/>
    </row>
    <row r="1187" spans="8:8" x14ac:dyDescent="0.2">
      <c r="H1187" s="175"/>
    </row>
    <row r="1188" spans="8:8" x14ac:dyDescent="0.2">
      <c r="H1188" s="175"/>
    </row>
    <row r="1189" spans="8:8" x14ac:dyDescent="0.2">
      <c r="H1189" s="175"/>
    </row>
    <row r="1190" spans="8:8" x14ac:dyDescent="0.2">
      <c r="H1190" s="175"/>
    </row>
    <row r="1191" spans="8:8" x14ac:dyDescent="0.2">
      <c r="H1191" s="175"/>
    </row>
    <row r="1192" spans="8:8" x14ac:dyDescent="0.2">
      <c r="H1192" s="175"/>
    </row>
    <row r="1193" spans="8:8" x14ac:dyDescent="0.2">
      <c r="H1193" s="175"/>
    </row>
    <row r="1194" spans="8:8" x14ac:dyDescent="0.2">
      <c r="H1194" s="175"/>
    </row>
    <row r="1195" spans="8:8" x14ac:dyDescent="0.2">
      <c r="H1195" s="175"/>
    </row>
    <row r="1196" spans="8:8" x14ac:dyDescent="0.2">
      <c r="H1196" s="175"/>
    </row>
    <row r="1197" spans="8:8" x14ac:dyDescent="0.2">
      <c r="H1197" s="175"/>
    </row>
    <row r="1198" spans="8:8" x14ac:dyDescent="0.2">
      <c r="H1198" s="175"/>
    </row>
    <row r="1199" spans="8:8" x14ac:dyDescent="0.2">
      <c r="H1199" s="175"/>
    </row>
    <row r="1200" spans="8:8" x14ac:dyDescent="0.2">
      <c r="H1200" s="175"/>
    </row>
    <row r="1201" spans="8:8" x14ac:dyDescent="0.2">
      <c r="H1201" s="175"/>
    </row>
    <row r="1202" spans="8:8" x14ac:dyDescent="0.2">
      <c r="H1202" s="175"/>
    </row>
    <row r="1203" spans="8:8" x14ac:dyDescent="0.2">
      <c r="H1203" s="175"/>
    </row>
    <row r="1204" spans="8:8" x14ac:dyDescent="0.2">
      <c r="H1204" s="175"/>
    </row>
    <row r="1205" spans="8:8" x14ac:dyDescent="0.2">
      <c r="H1205" s="175"/>
    </row>
    <row r="1206" spans="8:8" x14ac:dyDescent="0.2">
      <c r="H1206" s="175"/>
    </row>
    <row r="1207" spans="8:8" x14ac:dyDescent="0.2">
      <c r="H1207" s="175"/>
    </row>
    <row r="1208" spans="8:8" x14ac:dyDescent="0.2">
      <c r="H1208" s="175"/>
    </row>
    <row r="1209" spans="8:8" x14ac:dyDescent="0.2">
      <c r="H1209" s="175"/>
    </row>
    <row r="1210" spans="8:8" x14ac:dyDescent="0.2">
      <c r="H1210" s="175"/>
    </row>
    <row r="1211" spans="8:8" x14ac:dyDescent="0.2">
      <c r="H1211" s="175"/>
    </row>
    <row r="1212" spans="8:8" x14ac:dyDescent="0.2">
      <c r="H1212" s="175"/>
    </row>
    <row r="1213" spans="8:8" x14ac:dyDescent="0.2">
      <c r="H1213" s="175"/>
    </row>
    <row r="1214" spans="8:8" x14ac:dyDescent="0.2">
      <c r="H1214" s="175"/>
    </row>
    <row r="1215" spans="8:8" x14ac:dyDescent="0.2">
      <c r="H1215" s="175"/>
    </row>
    <row r="1216" spans="8:8" x14ac:dyDescent="0.2">
      <c r="H1216" s="175"/>
    </row>
    <row r="1217" spans="8:8" x14ac:dyDescent="0.2">
      <c r="H1217" s="175"/>
    </row>
    <row r="1218" spans="8:8" x14ac:dyDescent="0.2">
      <c r="H1218" s="175"/>
    </row>
    <row r="1219" spans="8:8" x14ac:dyDescent="0.2">
      <c r="H1219" s="175"/>
    </row>
    <row r="1220" spans="8:8" x14ac:dyDescent="0.2">
      <c r="H1220" s="175"/>
    </row>
    <row r="1221" spans="8:8" x14ac:dyDescent="0.2">
      <c r="H1221" s="175"/>
    </row>
    <row r="1222" spans="8:8" x14ac:dyDescent="0.2">
      <c r="H1222" s="175"/>
    </row>
    <row r="1223" spans="8:8" x14ac:dyDescent="0.2">
      <c r="H1223" s="175"/>
    </row>
    <row r="1224" spans="8:8" x14ac:dyDescent="0.2">
      <c r="H1224" s="175"/>
    </row>
    <row r="1225" spans="8:8" x14ac:dyDescent="0.2">
      <c r="H1225" s="175"/>
    </row>
    <row r="1226" spans="8:8" x14ac:dyDescent="0.2">
      <c r="H1226" s="175"/>
    </row>
    <row r="1227" spans="8:8" x14ac:dyDescent="0.2">
      <c r="H1227" s="175"/>
    </row>
    <row r="1228" spans="8:8" x14ac:dyDescent="0.2">
      <c r="H1228" s="175"/>
    </row>
    <row r="1229" spans="8:8" x14ac:dyDescent="0.2">
      <c r="H1229" s="175"/>
    </row>
    <row r="1230" spans="8:8" x14ac:dyDescent="0.2">
      <c r="H1230" s="175"/>
    </row>
    <row r="1231" spans="8:8" x14ac:dyDescent="0.2">
      <c r="H1231" s="175"/>
    </row>
    <row r="1232" spans="8:8" x14ac:dyDescent="0.2">
      <c r="H1232" s="175"/>
    </row>
    <row r="1233" spans="8:8" x14ac:dyDescent="0.2">
      <c r="H1233" s="175"/>
    </row>
    <row r="1234" spans="8:8" x14ac:dyDescent="0.2">
      <c r="H1234" s="175"/>
    </row>
    <row r="1235" spans="8:8" x14ac:dyDescent="0.2">
      <c r="H1235" s="175"/>
    </row>
    <row r="1236" spans="8:8" x14ac:dyDescent="0.2">
      <c r="H1236" s="175"/>
    </row>
    <row r="1237" spans="8:8" x14ac:dyDescent="0.2">
      <c r="H1237" s="175"/>
    </row>
    <row r="1238" spans="8:8" x14ac:dyDescent="0.2">
      <c r="H1238" s="175"/>
    </row>
    <row r="1239" spans="8:8" x14ac:dyDescent="0.2">
      <c r="H1239" s="175"/>
    </row>
    <row r="1240" spans="8:8" x14ac:dyDescent="0.2">
      <c r="H1240" s="175"/>
    </row>
    <row r="1241" spans="8:8" x14ac:dyDescent="0.2">
      <c r="H1241" s="175"/>
    </row>
    <row r="1242" spans="8:8" x14ac:dyDescent="0.2">
      <c r="H1242" s="175"/>
    </row>
    <row r="1243" spans="8:8" x14ac:dyDescent="0.2">
      <c r="H1243" s="175"/>
    </row>
    <row r="1244" spans="8:8" x14ac:dyDescent="0.2">
      <c r="H1244" s="175"/>
    </row>
    <row r="1245" spans="8:8" x14ac:dyDescent="0.2">
      <c r="H1245" s="175"/>
    </row>
    <row r="1246" spans="8:8" x14ac:dyDescent="0.2">
      <c r="H1246" s="175"/>
    </row>
    <row r="1247" spans="8:8" x14ac:dyDescent="0.2">
      <c r="H1247" s="175"/>
    </row>
    <row r="1248" spans="8:8" x14ac:dyDescent="0.2">
      <c r="H1248" s="175"/>
    </row>
    <row r="1249" spans="8:8" x14ac:dyDescent="0.2">
      <c r="H1249" s="175"/>
    </row>
    <row r="1250" spans="8:8" x14ac:dyDescent="0.2">
      <c r="H1250" s="175"/>
    </row>
    <row r="1251" spans="8:8" x14ac:dyDescent="0.2">
      <c r="H1251" s="175"/>
    </row>
    <row r="1252" spans="8:8" x14ac:dyDescent="0.2">
      <c r="H1252" s="175"/>
    </row>
    <row r="1253" spans="8:8" x14ac:dyDescent="0.2">
      <c r="H1253" s="175"/>
    </row>
    <row r="1254" spans="8:8" x14ac:dyDescent="0.2">
      <c r="H1254" s="175"/>
    </row>
    <row r="1255" spans="8:8" x14ac:dyDescent="0.2">
      <c r="H1255" s="175"/>
    </row>
    <row r="1256" spans="8:8" x14ac:dyDescent="0.2">
      <c r="H1256" s="175"/>
    </row>
    <row r="1257" spans="8:8" x14ac:dyDescent="0.2">
      <c r="H1257" s="175"/>
    </row>
    <row r="1258" spans="8:8" x14ac:dyDescent="0.2">
      <c r="H1258" s="175"/>
    </row>
    <row r="1259" spans="8:8" x14ac:dyDescent="0.2">
      <c r="H1259" s="175"/>
    </row>
    <row r="1260" spans="8:8" x14ac:dyDescent="0.2">
      <c r="H1260" s="175"/>
    </row>
    <row r="1261" spans="8:8" x14ac:dyDescent="0.2">
      <c r="H1261" s="175"/>
    </row>
    <row r="1262" spans="8:8" x14ac:dyDescent="0.2">
      <c r="H1262" s="175"/>
    </row>
    <row r="1263" spans="8:8" x14ac:dyDescent="0.2">
      <c r="H1263" s="175"/>
    </row>
    <row r="1264" spans="8:8" x14ac:dyDescent="0.2">
      <c r="H1264" s="175"/>
    </row>
    <row r="1265" spans="8:8" x14ac:dyDescent="0.2">
      <c r="H1265" s="175"/>
    </row>
    <row r="1266" spans="8:8" x14ac:dyDescent="0.2">
      <c r="H1266" s="175"/>
    </row>
    <row r="1267" spans="8:8" x14ac:dyDescent="0.2">
      <c r="H1267" s="175"/>
    </row>
    <row r="1268" spans="8:8" x14ac:dyDescent="0.2">
      <c r="H1268" s="175"/>
    </row>
    <row r="1269" spans="8:8" x14ac:dyDescent="0.2">
      <c r="H1269" s="175"/>
    </row>
    <row r="1270" spans="8:8" x14ac:dyDescent="0.2">
      <c r="H1270" s="175"/>
    </row>
    <row r="1271" spans="8:8" x14ac:dyDescent="0.2">
      <c r="H1271" s="175"/>
    </row>
    <row r="1272" spans="8:8" x14ac:dyDescent="0.2">
      <c r="H1272" s="175"/>
    </row>
    <row r="1273" spans="8:8" x14ac:dyDescent="0.2">
      <c r="H1273" s="175"/>
    </row>
    <row r="1274" spans="8:8" x14ac:dyDescent="0.2">
      <c r="H1274" s="175"/>
    </row>
    <row r="1275" spans="8:8" x14ac:dyDescent="0.2">
      <c r="H1275" s="175"/>
    </row>
    <row r="1276" spans="8:8" x14ac:dyDescent="0.2">
      <c r="H1276" s="175"/>
    </row>
    <row r="1277" spans="8:8" x14ac:dyDescent="0.2">
      <c r="H1277" s="175"/>
    </row>
    <row r="1278" spans="8:8" x14ac:dyDescent="0.2">
      <c r="H1278" s="175"/>
    </row>
    <row r="1279" spans="8:8" x14ac:dyDescent="0.2">
      <c r="H1279" s="175"/>
    </row>
    <row r="1280" spans="8:8" x14ac:dyDescent="0.2">
      <c r="H1280" s="175"/>
    </row>
    <row r="1281" spans="8:8" x14ac:dyDescent="0.2">
      <c r="H1281" s="175"/>
    </row>
    <row r="1282" spans="8:8" x14ac:dyDescent="0.2">
      <c r="H1282" s="175"/>
    </row>
    <row r="1283" spans="8:8" x14ac:dyDescent="0.2">
      <c r="H1283" s="175"/>
    </row>
    <row r="1284" spans="8:8" x14ac:dyDescent="0.2">
      <c r="H1284" s="175"/>
    </row>
    <row r="1285" spans="8:8" x14ac:dyDescent="0.2">
      <c r="H1285" s="175"/>
    </row>
    <row r="1286" spans="8:8" x14ac:dyDescent="0.2">
      <c r="H1286" s="175"/>
    </row>
    <row r="1287" spans="8:8" x14ac:dyDescent="0.2">
      <c r="H1287" s="175"/>
    </row>
    <row r="1288" spans="8:8" x14ac:dyDescent="0.2">
      <c r="H1288" s="175"/>
    </row>
    <row r="1289" spans="8:8" x14ac:dyDescent="0.2">
      <c r="H1289" s="175"/>
    </row>
    <row r="1290" spans="8:8" x14ac:dyDescent="0.2">
      <c r="H1290" s="175"/>
    </row>
    <row r="1291" spans="8:8" x14ac:dyDescent="0.2">
      <c r="H1291" s="175"/>
    </row>
    <row r="1292" spans="8:8" x14ac:dyDescent="0.2">
      <c r="H1292" s="175"/>
    </row>
    <row r="1293" spans="8:8" x14ac:dyDescent="0.2">
      <c r="H1293" s="175"/>
    </row>
    <row r="1294" spans="8:8" x14ac:dyDescent="0.2">
      <c r="H1294" s="175"/>
    </row>
    <row r="1295" spans="8:8" x14ac:dyDescent="0.2">
      <c r="H1295" s="175"/>
    </row>
    <row r="1296" spans="8:8" x14ac:dyDescent="0.2">
      <c r="H1296" s="175"/>
    </row>
    <row r="1297" spans="8:8" x14ac:dyDescent="0.2">
      <c r="H1297" s="175"/>
    </row>
    <row r="1298" spans="8:8" x14ac:dyDescent="0.2">
      <c r="H1298" s="175"/>
    </row>
    <row r="1299" spans="8:8" x14ac:dyDescent="0.2">
      <c r="H1299" s="175"/>
    </row>
    <row r="1300" spans="8:8" x14ac:dyDescent="0.2">
      <c r="H1300" s="175"/>
    </row>
    <row r="1301" spans="8:8" x14ac:dyDescent="0.2">
      <c r="H1301" s="175"/>
    </row>
    <row r="1302" spans="8:8" x14ac:dyDescent="0.2">
      <c r="H1302" s="175"/>
    </row>
    <row r="1303" spans="8:8" x14ac:dyDescent="0.2">
      <c r="H1303" s="175"/>
    </row>
    <row r="1304" spans="8:8" x14ac:dyDescent="0.2">
      <c r="H1304" s="175"/>
    </row>
    <row r="1305" spans="8:8" x14ac:dyDescent="0.2">
      <c r="H1305" s="175"/>
    </row>
    <row r="1306" spans="8:8" x14ac:dyDescent="0.2">
      <c r="H1306" s="175"/>
    </row>
    <row r="1307" spans="8:8" x14ac:dyDescent="0.2">
      <c r="H1307" s="175"/>
    </row>
    <row r="1308" spans="8:8" x14ac:dyDescent="0.2">
      <c r="H1308" s="175"/>
    </row>
    <row r="1309" spans="8:8" x14ac:dyDescent="0.2">
      <c r="H1309" s="175"/>
    </row>
    <row r="1310" spans="8:8" x14ac:dyDescent="0.2">
      <c r="H1310" s="175"/>
    </row>
    <row r="1311" spans="8:8" x14ac:dyDescent="0.2">
      <c r="H1311" s="175"/>
    </row>
    <row r="1312" spans="8:8" x14ac:dyDescent="0.2">
      <c r="H1312" s="175"/>
    </row>
    <row r="1313" spans="8:8" x14ac:dyDescent="0.2">
      <c r="H1313" s="175"/>
    </row>
    <row r="1314" spans="8:8" x14ac:dyDescent="0.2">
      <c r="H1314" s="175"/>
    </row>
    <row r="1315" spans="8:8" x14ac:dyDescent="0.2">
      <c r="H1315" s="175"/>
    </row>
    <row r="1316" spans="8:8" x14ac:dyDescent="0.2">
      <c r="H1316" s="175"/>
    </row>
    <row r="1317" spans="8:8" x14ac:dyDescent="0.2">
      <c r="H1317" s="175"/>
    </row>
    <row r="1318" spans="8:8" x14ac:dyDescent="0.2">
      <c r="H1318" s="175"/>
    </row>
    <row r="1319" spans="8:8" x14ac:dyDescent="0.2">
      <c r="H1319" s="175"/>
    </row>
    <row r="1320" spans="8:8" x14ac:dyDescent="0.2">
      <c r="H1320" s="175"/>
    </row>
    <row r="1321" spans="8:8" x14ac:dyDescent="0.2">
      <c r="H1321" s="175"/>
    </row>
    <row r="1322" spans="8:8" x14ac:dyDescent="0.2">
      <c r="H1322" s="175"/>
    </row>
    <row r="1323" spans="8:8" x14ac:dyDescent="0.2">
      <c r="H1323" s="175"/>
    </row>
    <row r="1324" spans="8:8" x14ac:dyDescent="0.2">
      <c r="H1324" s="175"/>
    </row>
    <row r="1325" spans="8:8" x14ac:dyDescent="0.2">
      <c r="H1325" s="175"/>
    </row>
    <row r="1326" spans="8:8" x14ac:dyDescent="0.2">
      <c r="H1326" s="175"/>
    </row>
    <row r="1327" spans="8:8" x14ac:dyDescent="0.2">
      <c r="H1327" s="175"/>
    </row>
    <row r="1328" spans="8:8" x14ac:dyDescent="0.2">
      <c r="H1328" s="175"/>
    </row>
    <row r="1329" spans="8:8" x14ac:dyDescent="0.2">
      <c r="H1329" s="175"/>
    </row>
    <row r="1330" spans="8:8" x14ac:dyDescent="0.2">
      <c r="H1330" s="175"/>
    </row>
    <row r="1331" spans="8:8" x14ac:dyDescent="0.2">
      <c r="H1331" s="175"/>
    </row>
    <row r="1332" spans="8:8" x14ac:dyDescent="0.2">
      <c r="H1332" s="175"/>
    </row>
    <row r="1333" spans="8:8" x14ac:dyDescent="0.2">
      <c r="H1333" s="175"/>
    </row>
    <row r="1334" spans="8:8" x14ac:dyDescent="0.2">
      <c r="H1334" s="175"/>
    </row>
    <row r="1335" spans="8:8" x14ac:dyDescent="0.2">
      <c r="H1335" s="175"/>
    </row>
    <row r="1336" spans="8:8" x14ac:dyDescent="0.2">
      <c r="H1336" s="175"/>
    </row>
    <row r="1337" spans="8:8" x14ac:dyDescent="0.2">
      <c r="H1337" s="175"/>
    </row>
    <row r="1338" spans="8:8" x14ac:dyDescent="0.2">
      <c r="H1338" s="175"/>
    </row>
    <row r="1339" spans="8:8" x14ac:dyDescent="0.2">
      <c r="H1339" s="175"/>
    </row>
    <row r="1340" spans="8:8" x14ac:dyDescent="0.2">
      <c r="H1340" s="175"/>
    </row>
    <row r="1341" spans="8:8" x14ac:dyDescent="0.2">
      <c r="H1341" s="175"/>
    </row>
    <row r="1342" spans="8:8" x14ac:dyDescent="0.2">
      <c r="H1342" s="175"/>
    </row>
    <row r="1343" spans="8:8" x14ac:dyDescent="0.2">
      <c r="H1343" s="175"/>
    </row>
    <row r="1344" spans="8:8" x14ac:dyDescent="0.2">
      <c r="H1344" s="175"/>
    </row>
    <row r="1345" spans="8:8" x14ac:dyDescent="0.2">
      <c r="H1345" s="175"/>
    </row>
    <row r="1346" spans="8:8" x14ac:dyDescent="0.2">
      <c r="H1346" s="175"/>
    </row>
    <row r="1347" spans="8:8" x14ac:dyDescent="0.2">
      <c r="H1347" s="175"/>
    </row>
    <row r="1348" spans="8:8" x14ac:dyDescent="0.2">
      <c r="H1348" s="175"/>
    </row>
    <row r="1349" spans="8:8" x14ac:dyDescent="0.2">
      <c r="H1349" s="175"/>
    </row>
    <row r="1350" spans="8:8" x14ac:dyDescent="0.2">
      <c r="H1350" s="175"/>
    </row>
    <row r="1351" spans="8:8" x14ac:dyDescent="0.2">
      <c r="H1351" s="175"/>
    </row>
    <row r="1352" spans="8:8" x14ac:dyDescent="0.2">
      <c r="H1352" s="175"/>
    </row>
    <row r="1353" spans="8:8" x14ac:dyDescent="0.2">
      <c r="H1353" s="175"/>
    </row>
    <row r="1354" spans="8:8" x14ac:dyDescent="0.2">
      <c r="H1354" s="175"/>
    </row>
    <row r="1355" spans="8:8" x14ac:dyDescent="0.2">
      <c r="H1355" s="175"/>
    </row>
    <row r="1356" spans="8:8" x14ac:dyDescent="0.2">
      <c r="H1356" s="175"/>
    </row>
    <row r="1357" spans="8:8" x14ac:dyDescent="0.2">
      <c r="H1357" s="175"/>
    </row>
    <row r="1358" spans="8:8" x14ac:dyDescent="0.2">
      <c r="H1358" s="175"/>
    </row>
    <row r="1359" spans="8:8" x14ac:dyDescent="0.2">
      <c r="H1359" s="175"/>
    </row>
    <row r="1360" spans="8:8" x14ac:dyDescent="0.2">
      <c r="H1360" s="175"/>
    </row>
    <row r="1361" spans="8:8" x14ac:dyDescent="0.2">
      <c r="H1361" s="175"/>
    </row>
    <row r="1362" spans="8:8" x14ac:dyDescent="0.2">
      <c r="H1362" s="175"/>
    </row>
    <row r="1363" spans="8:8" x14ac:dyDescent="0.2">
      <c r="H1363" s="175"/>
    </row>
    <row r="1364" spans="8:8" x14ac:dyDescent="0.2">
      <c r="H1364" s="175"/>
    </row>
    <row r="1365" spans="8:8" x14ac:dyDescent="0.2">
      <c r="H1365" s="175"/>
    </row>
    <row r="1366" spans="8:8" x14ac:dyDescent="0.2">
      <c r="H1366" s="175"/>
    </row>
    <row r="1367" spans="8:8" x14ac:dyDescent="0.2">
      <c r="H1367" s="175"/>
    </row>
    <row r="1368" spans="8:8" x14ac:dyDescent="0.2">
      <c r="H1368" s="175"/>
    </row>
    <row r="1369" spans="8:8" x14ac:dyDescent="0.2">
      <c r="H1369" s="175"/>
    </row>
    <row r="1370" spans="8:8" x14ac:dyDescent="0.2">
      <c r="H1370" s="175"/>
    </row>
    <row r="1371" spans="8:8" x14ac:dyDescent="0.2">
      <c r="H1371" s="175"/>
    </row>
    <row r="1372" spans="8:8" x14ac:dyDescent="0.2">
      <c r="H1372" s="175"/>
    </row>
    <row r="1373" spans="8:8" x14ac:dyDescent="0.2">
      <c r="H1373" s="175"/>
    </row>
    <row r="1374" spans="8:8" x14ac:dyDescent="0.2">
      <c r="H1374" s="175"/>
    </row>
    <row r="1375" spans="8:8" x14ac:dyDescent="0.2">
      <c r="H1375" s="175"/>
    </row>
    <row r="1376" spans="8:8" x14ac:dyDescent="0.2">
      <c r="H1376" s="175"/>
    </row>
    <row r="1377" spans="8:8" x14ac:dyDescent="0.2">
      <c r="H1377" s="175"/>
    </row>
    <row r="1378" spans="8:8" x14ac:dyDescent="0.2">
      <c r="H1378" s="175"/>
    </row>
    <row r="1379" spans="8:8" x14ac:dyDescent="0.2">
      <c r="H1379" s="175"/>
    </row>
    <row r="1380" spans="8:8" x14ac:dyDescent="0.2">
      <c r="H1380" s="175"/>
    </row>
    <row r="1381" spans="8:8" x14ac:dyDescent="0.2">
      <c r="H1381" s="175"/>
    </row>
    <row r="1382" spans="8:8" x14ac:dyDescent="0.2">
      <c r="H1382" s="175"/>
    </row>
    <row r="1383" spans="8:8" x14ac:dyDescent="0.2">
      <c r="H1383" s="175"/>
    </row>
    <row r="1384" spans="8:8" x14ac:dyDescent="0.2">
      <c r="H1384" s="175"/>
    </row>
    <row r="1385" spans="8:8" x14ac:dyDescent="0.2">
      <c r="H1385" s="175"/>
    </row>
    <row r="1386" spans="8:8" x14ac:dyDescent="0.2">
      <c r="H1386" s="175"/>
    </row>
    <row r="1387" spans="8:8" x14ac:dyDescent="0.2">
      <c r="H1387" s="175"/>
    </row>
    <row r="1388" spans="8:8" x14ac:dyDescent="0.2">
      <c r="H1388" s="175"/>
    </row>
    <row r="1389" spans="8:8" x14ac:dyDescent="0.2">
      <c r="H1389" s="175"/>
    </row>
    <row r="1390" spans="8:8" x14ac:dyDescent="0.2">
      <c r="H1390" s="175"/>
    </row>
    <row r="1391" spans="8:8" x14ac:dyDescent="0.2">
      <c r="H1391" s="175"/>
    </row>
    <row r="1392" spans="8:8" x14ac:dyDescent="0.2">
      <c r="H1392" s="175"/>
    </row>
  </sheetData>
  <mergeCells count="15">
    <mergeCell ref="D82:H82"/>
    <mergeCell ref="A81:C81"/>
    <mergeCell ref="A82:C82"/>
    <mergeCell ref="A83:C83"/>
    <mergeCell ref="D83:H83"/>
    <mergeCell ref="D81:H81"/>
    <mergeCell ref="A4:G4"/>
    <mergeCell ref="A77:C77"/>
    <mergeCell ref="A78:C78"/>
    <mergeCell ref="A79:C79"/>
    <mergeCell ref="A80:C80"/>
    <mergeCell ref="D77:H77"/>
    <mergeCell ref="D78:H78"/>
    <mergeCell ref="D79:H79"/>
    <mergeCell ref="D80:H80"/>
  </mergeCells>
  <pageMargins left="1" right="0.7" top="0.42" bottom="0.5" header="0.3" footer="0.3"/>
  <pageSetup paperSize="9" scale="73"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F99D3-BCF0-4AB0-B816-4AE181F7E573}">
  <sheetPr>
    <pageSetUpPr fitToPage="1"/>
  </sheetPr>
  <dimension ref="A1:J194"/>
  <sheetViews>
    <sheetView zoomScale="80" zoomScaleNormal="80" zoomScaleSheetLayoutView="40" workbookViewId="0"/>
  </sheetViews>
  <sheetFormatPr defaultColWidth="9.140625" defaultRowHeight="12" x14ac:dyDescent="0.2"/>
  <cols>
    <col min="1" max="1" width="46.28515625" style="164" customWidth="1"/>
    <col min="2" max="2" width="17.140625" style="164" customWidth="1"/>
    <col min="3" max="3" width="21.7109375" style="168" customWidth="1"/>
    <col min="4" max="4" width="43.140625" style="175" customWidth="1"/>
    <col min="5" max="5" width="15.42578125" style="166" customWidth="1"/>
    <col min="6" max="6" width="18.42578125" style="166" customWidth="1"/>
    <col min="7" max="7" width="9.7109375" style="167" customWidth="1"/>
    <col min="8" max="8" width="7.28515625" style="168" customWidth="1"/>
    <col min="9" max="9" width="16.140625" style="151" bestFit="1" customWidth="1"/>
    <col min="10" max="10" width="11.5703125" style="151" bestFit="1" customWidth="1"/>
    <col min="11" max="16384" width="9.140625" style="151"/>
  </cols>
  <sheetData>
    <row r="1" spans="1:8" s="118" customFormat="1" ht="15.75" x14ac:dyDescent="0.25">
      <c r="A1" s="1" t="s">
        <v>99</v>
      </c>
      <c r="B1" s="1"/>
      <c r="C1" s="2"/>
      <c r="D1" s="59"/>
      <c r="E1" s="115"/>
      <c r="F1" s="116"/>
      <c r="G1" s="116"/>
      <c r="H1" s="117"/>
    </row>
    <row r="2" spans="1:8" s="118" customFormat="1" ht="15.75" x14ac:dyDescent="0.25">
      <c r="A2" s="1" t="s">
        <v>2370</v>
      </c>
      <c r="B2" s="1"/>
      <c r="C2" s="2"/>
      <c r="D2" s="59"/>
      <c r="E2" s="116"/>
      <c r="F2" s="116"/>
      <c r="G2" s="116"/>
      <c r="H2" s="117"/>
    </row>
    <row r="3" spans="1:8" s="118" customFormat="1" ht="15.75" x14ac:dyDescent="0.25">
      <c r="A3" s="1" t="s">
        <v>5249</v>
      </c>
      <c r="B3" s="1"/>
      <c r="C3" s="2"/>
      <c r="D3" s="59"/>
      <c r="E3" s="115"/>
      <c r="F3" s="115"/>
      <c r="G3" s="116"/>
      <c r="H3" s="117"/>
    </row>
    <row r="4" spans="1:8" s="119" customFormat="1" ht="18.75" x14ac:dyDescent="0.2">
      <c r="A4" s="214"/>
      <c r="B4" s="214"/>
      <c r="C4" s="214"/>
      <c r="D4" s="214"/>
      <c r="E4" s="214"/>
      <c r="F4" s="214"/>
      <c r="G4" s="214"/>
      <c r="H4" s="214"/>
    </row>
    <row r="5" spans="1:8" s="118" customFormat="1" ht="31.5" x14ac:dyDescent="0.2">
      <c r="A5" s="120" t="s">
        <v>15</v>
      </c>
      <c r="B5" s="120" t="s">
        <v>13</v>
      </c>
      <c r="C5" s="120" t="s">
        <v>78</v>
      </c>
      <c r="D5" s="120" t="s">
        <v>79</v>
      </c>
      <c r="E5" s="121" t="s">
        <v>14</v>
      </c>
      <c r="F5" s="121" t="s">
        <v>12</v>
      </c>
      <c r="G5" s="121" t="s">
        <v>0</v>
      </c>
      <c r="H5" s="120" t="s">
        <v>44</v>
      </c>
    </row>
    <row r="6" spans="1:8" s="118" customFormat="1" ht="15.75" x14ac:dyDescent="0.2">
      <c r="A6" s="122" t="s">
        <v>16</v>
      </c>
      <c r="B6" s="122"/>
      <c r="C6" s="123"/>
      <c r="D6" s="123"/>
      <c r="E6" s="124"/>
      <c r="F6" s="125"/>
      <c r="G6" s="126"/>
      <c r="H6" s="127"/>
    </row>
    <row r="7" spans="1:8" s="118" customFormat="1" ht="15.75" x14ac:dyDescent="0.2">
      <c r="A7" s="128" t="s">
        <v>6</v>
      </c>
      <c r="B7" s="128"/>
      <c r="C7" s="120"/>
      <c r="D7" s="129"/>
      <c r="E7" s="130"/>
      <c r="F7" s="125"/>
      <c r="G7" s="126"/>
      <c r="H7" s="127"/>
    </row>
    <row r="8" spans="1:8" s="118" customFormat="1" ht="78.75" x14ac:dyDescent="0.2">
      <c r="A8" s="131" t="s">
        <v>2371</v>
      </c>
      <c r="B8" s="131" t="s">
        <v>1814</v>
      </c>
      <c r="C8" s="127" t="s">
        <v>71</v>
      </c>
      <c r="D8" s="132" t="s">
        <v>124</v>
      </c>
      <c r="E8" s="133">
        <v>100000</v>
      </c>
      <c r="F8" s="134">
        <v>10267790</v>
      </c>
      <c r="G8" s="134">
        <v>1.9674355707015183</v>
      </c>
      <c r="H8" s="127" t="s">
        <v>10</v>
      </c>
    </row>
    <row r="9" spans="1:8" s="118" customFormat="1" ht="78.75" x14ac:dyDescent="0.2">
      <c r="A9" s="131" t="s">
        <v>2372</v>
      </c>
      <c r="B9" s="131" t="s">
        <v>1111</v>
      </c>
      <c r="C9" s="127" t="s">
        <v>71</v>
      </c>
      <c r="D9" s="132" t="s">
        <v>124</v>
      </c>
      <c r="E9" s="133">
        <v>30000</v>
      </c>
      <c r="F9" s="134">
        <v>3027660</v>
      </c>
      <c r="G9" s="134">
        <v>0.58013710642603322</v>
      </c>
      <c r="H9" s="127" t="s">
        <v>10</v>
      </c>
    </row>
    <row r="10" spans="1:8" s="118" customFormat="1" ht="78.75" x14ac:dyDescent="0.2">
      <c r="A10" s="131" t="s">
        <v>1105</v>
      </c>
      <c r="B10" s="131" t="s">
        <v>358</v>
      </c>
      <c r="C10" s="127" t="s">
        <v>71</v>
      </c>
      <c r="D10" s="132" t="s">
        <v>124</v>
      </c>
      <c r="E10" s="133">
        <v>30000</v>
      </c>
      <c r="F10" s="134">
        <v>2932974</v>
      </c>
      <c r="G10" s="134">
        <v>0.56199409761425922</v>
      </c>
      <c r="H10" s="127" t="s">
        <v>10</v>
      </c>
    </row>
    <row r="11" spans="1:8" s="118" customFormat="1" ht="31.5" x14ac:dyDescent="0.2">
      <c r="A11" s="131" t="s">
        <v>2373</v>
      </c>
      <c r="B11" s="131" t="s">
        <v>1116</v>
      </c>
      <c r="C11" s="127" t="s">
        <v>60</v>
      </c>
      <c r="D11" s="132" t="s">
        <v>137</v>
      </c>
      <c r="E11" s="133">
        <v>10000</v>
      </c>
      <c r="F11" s="134">
        <v>1025313</v>
      </c>
      <c r="G11" s="134">
        <v>0.19646265333656865</v>
      </c>
      <c r="H11" s="127" t="s">
        <v>10</v>
      </c>
    </row>
    <row r="12" spans="1:8" s="118" customFormat="1" ht="31.5" x14ac:dyDescent="0.2">
      <c r="A12" s="131" t="s">
        <v>2374</v>
      </c>
      <c r="B12" s="131" t="s">
        <v>1863</v>
      </c>
      <c r="C12" s="127" t="s">
        <v>60</v>
      </c>
      <c r="D12" s="132" t="s">
        <v>137</v>
      </c>
      <c r="E12" s="133">
        <v>10000</v>
      </c>
      <c r="F12" s="134">
        <v>990005</v>
      </c>
      <c r="G12" s="134">
        <v>0.18969720379676216</v>
      </c>
      <c r="H12" s="127" t="s">
        <v>10</v>
      </c>
    </row>
    <row r="13" spans="1:8" s="118" customFormat="1" ht="31.5" x14ac:dyDescent="0.2">
      <c r="A13" s="131" t="s">
        <v>2375</v>
      </c>
      <c r="B13" s="131" t="s">
        <v>347</v>
      </c>
      <c r="C13" s="127" t="s">
        <v>49</v>
      </c>
      <c r="D13" s="132" t="s">
        <v>132</v>
      </c>
      <c r="E13" s="133">
        <v>60000</v>
      </c>
      <c r="F13" s="134">
        <v>6069414</v>
      </c>
      <c r="G13" s="134">
        <v>1.1629747975868017</v>
      </c>
      <c r="H13" s="127" t="s">
        <v>10</v>
      </c>
    </row>
    <row r="14" spans="1:8" s="118" customFormat="1" ht="31.5" x14ac:dyDescent="0.2">
      <c r="A14" s="131" t="s">
        <v>2376</v>
      </c>
      <c r="B14" s="131" t="s">
        <v>348</v>
      </c>
      <c r="C14" s="127" t="s">
        <v>49</v>
      </c>
      <c r="D14" s="132" t="s">
        <v>132</v>
      </c>
      <c r="E14" s="133">
        <v>40000</v>
      </c>
      <c r="F14" s="134">
        <v>4102940</v>
      </c>
      <c r="G14" s="134">
        <v>0.7861740550258709</v>
      </c>
      <c r="H14" s="127" t="s">
        <v>10</v>
      </c>
    </row>
    <row r="15" spans="1:8" s="118" customFormat="1" ht="31.5" x14ac:dyDescent="0.2">
      <c r="A15" s="131" t="s">
        <v>2377</v>
      </c>
      <c r="B15" s="131" t="s">
        <v>354</v>
      </c>
      <c r="C15" s="127" t="s">
        <v>49</v>
      </c>
      <c r="D15" s="132" t="s">
        <v>132</v>
      </c>
      <c r="E15" s="133">
        <v>30000</v>
      </c>
      <c r="F15" s="134">
        <v>2949264</v>
      </c>
      <c r="G15" s="134">
        <v>0.56511546311226102</v>
      </c>
      <c r="H15" s="127" t="s">
        <v>10</v>
      </c>
    </row>
    <row r="16" spans="1:8" s="118" customFormat="1" ht="31.5" x14ac:dyDescent="0.2">
      <c r="A16" s="131" t="s">
        <v>2378</v>
      </c>
      <c r="B16" s="131" t="s">
        <v>352</v>
      </c>
      <c r="C16" s="127" t="s">
        <v>49</v>
      </c>
      <c r="D16" s="132" t="s">
        <v>132</v>
      </c>
      <c r="E16" s="133">
        <v>20000</v>
      </c>
      <c r="F16" s="134">
        <v>1944622</v>
      </c>
      <c r="G16" s="134">
        <v>0.37261362906416357</v>
      </c>
      <c r="H16" s="127" t="s">
        <v>10</v>
      </c>
    </row>
    <row r="17" spans="1:8" s="118" customFormat="1" ht="31.5" x14ac:dyDescent="0.2">
      <c r="A17" s="131" t="s">
        <v>618</v>
      </c>
      <c r="B17" s="131" t="s">
        <v>346</v>
      </c>
      <c r="C17" s="127" t="s">
        <v>49</v>
      </c>
      <c r="D17" s="132" t="s">
        <v>132</v>
      </c>
      <c r="E17" s="133">
        <v>10000</v>
      </c>
      <c r="F17" s="134">
        <v>1016584.0000000001</v>
      </c>
      <c r="G17" s="134">
        <v>0.19479006896382109</v>
      </c>
      <c r="H17" s="127" t="s">
        <v>10</v>
      </c>
    </row>
    <row r="18" spans="1:8" s="118" customFormat="1" ht="31.5" x14ac:dyDescent="0.2">
      <c r="A18" s="131" t="s">
        <v>3270</v>
      </c>
      <c r="B18" s="131" t="s">
        <v>1870</v>
      </c>
      <c r="C18" s="127" t="s">
        <v>49</v>
      </c>
      <c r="D18" s="132" t="s">
        <v>132</v>
      </c>
      <c r="E18" s="133">
        <v>10000</v>
      </c>
      <c r="F18" s="134">
        <v>1000378.9999999999</v>
      </c>
      <c r="G18" s="134">
        <v>0.19168499051722077</v>
      </c>
      <c r="H18" s="127" t="s">
        <v>10</v>
      </c>
    </row>
    <row r="19" spans="1:8" s="118" customFormat="1" ht="47.25" x14ac:dyDescent="0.2">
      <c r="A19" s="131" t="s">
        <v>2379</v>
      </c>
      <c r="B19" s="131" t="s">
        <v>1873</v>
      </c>
      <c r="C19" s="127" t="s">
        <v>339</v>
      </c>
      <c r="D19" s="132" t="s">
        <v>338</v>
      </c>
      <c r="E19" s="133">
        <v>50000</v>
      </c>
      <c r="F19" s="134">
        <v>5013205</v>
      </c>
      <c r="G19" s="134">
        <v>0.96059208848434818</v>
      </c>
      <c r="H19" s="127" t="s">
        <v>10</v>
      </c>
    </row>
    <row r="20" spans="1:8" s="118" customFormat="1" ht="47.25" x14ac:dyDescent="0.2">
      <c r="A20" s="131" t="s">
        <v>2380</v>
      </c>
      <c r="B20" s="131" t="s">
        <v>1152</v>
      </c>
      <c r="C20" s="127" t="s">
        <v>339</v>
      </c>
      <c r="D20" s="132" t="s">
        <v>338</v>
      </c>
      <c r="E20" s="133">
        <v>20000</v>
      </c>
      <c r="F20" s="134">
        <v>2031314</v>
      </c>
      <c r="G20" s="134">
        <v>0.38922488859472043</v>
      </c>
      <c r="H20" s="127" t="s">
        <v>10</v>
      </c>
    </row>
    <row r="21" spans="1:8" s="118" customFormat="1" ht="47.25" x14ac:dyDescent="0.2">
      <c r="A21" s="131" t="s">
        <v>3271</v>
      </c>
      <c r="B21" s="131" t="s">
        <v>1149</v>
      </c>
      <c r="C21" s="127" t="s">
        <v>339</v>
      </c>
      <c r="D21" s="132" t="s">
        <v>338</v>
      </c>
      <c r="E21" s="133">
        <v>10000</v>
      </c>
      <c r="F21" s="134">
        <v>1032637</v>
      </c>
      <c r="G21" s="134">
        <v>0.19786602233026812</v>
      </c>
      <c r="H21" s="127" t="s">
        <v>10</v>
      </c>
    </row>
    <row r="22" spans="1:8" s="118" customFormat="1" ht="47.25" x14ac:dyDescent="0.2">
      <c r="A22" s="131" t="s">
        <v>3272</v>
      </c>
      <c r="B22" s="131" t="s">
        <v>1161</v>
      </c>
      <c r="C22" s="127" t="s">
        <v>339</v>
      </c>
      <c r="D22" s="132" t="s">
        <v>338</v>
      </c>
      <c r="E22" s="133">
        <v>10000</v>
      </c>
      <c r="F22" s="134">
        <v>1028280</v>
      </c>
      <c r="G22" s="134">
        <v>0.19703116723666508</v>
      </c>
      <c r="H22" s="127" t="s">
        <v>10</v>
      </c>
    </row>
    <row r="23" spans="1:8" s="118" customFormat="1" ht="47.25" x14ac:dyDescent="0.2">
      <c r="A23" s="131" t="s">
        <v>2381</v>
      </c>
      <c r="B23" s="131" t="s">
        <v>1158</v>
      </c>
      <c r="C23" s="127" t="s">
        <v>339</v>
      </c>
      <c r="D23" s="132" t="s">
        <v>338</v>
      </c>
      <c r="E23" s="133">
        <v>10000</v>
      </c>
      <c r="F23" s="134">
        <v>1027187</v>
      </c>
      <c r="G23" s="134">
        <v>0.19682173491687893</v>
      </c>
      <c r="H23" s="127" t="s">
        <v>10</v>
      </c>
    </row>
    <row r="24" spans="1:8" s="118" customFormat="1" ht="15.75" x14ac:dyDescent="0.2">
      <c r="A24" s="131" t="s">
        <v>2382</v>
      </c>
      <c r="B24" s="131" t="s">
        <v>331</v>
      </c>
      <c r="C24" s="127" t="s">
        <v>188</v>
      </c>
      <c r="D24" s="132" t="s">
        <v>189</v>
      </c>
      <c r="E24" s="133">
        <v>110000</v>
      </c>
      <c r="F24" s="134">
        <v>11003597</v>
      </c>
      <c r="G24" s="134">
        <v>2.1084252934141152</v>
      </c>
      <c r="H24" s="127" t="s">
        <v>10</v>
      </c>
    </row>
    <row r="25" spans="1:8" s="118" customFormat="1" ht="15.75" x14ac:dyDescent="0.2">
      <c r="A25" s="131" t="s">
        <v>2383</v>
      </c>
      <c r="B25" s="131" t="s">
        <v>1168</v>
      </c>
      <c r="C25" s="127" t="s">
        <v>188</v>
      </c>
      <c r="D25" s="132" t="s">
        <v>189</v>
      </c>
      <c r="E25" s="133">
        <v>20000</v>
      </c>
      <c r="F25" s="134">
        <v>2009072</v>
      </c>
      <c r="G25" s="134">
        <v>0.38496304627387595</v>
      </c>
      <c r="H25" s="127" t="s">
        <v>10</v>
      </c>
    </row>
    <row r="26" spans="1:8" s="118" customFormat="1" ht="15.75" x14ac:dyDescent="0.2">
      <c r="A26" s="131" t="s">
        <v>2384</v>
      </c>
      <c r="B26" s="131" t="s">
        <v>1173</v>
      </c>
      <c r="C26" s="127" t="s">
        <v>188</v>
      </c>
      <c r="D26" s="132" t="s">
        <v>189</v>
      </c>
      <c r="E26" s="133">
        <v>12000</v>
      </c>
      <c r="F26" s="134">
        <v>1210521.5999999999</v>
      </c>
      <c r="G26" s="134">
        <v>0.23195091202123483</v>
      </c>
      <c r="H26" s="127" t="s">
        <v>10</v>
      </c>
    </row>
    <row r="27" spans="1:8" s="118" customFormat="1" ht="15.75" x14ac:dyDescent="0.2">
      <c r="A27" s="131" t="s">
        <v>2385</v>
      </c>
      <c r="B27" s="131" t="s">
        <v>1171</v>
      </c>
      <c r="C27" s="127" t="s">
        <v>188</v>
      </c>
      <c r="D27" s="132" t="s">
        <v>189</v>
      </c>
      <c r="E27" s="133">
        <v>10000</v>
      </c>
      <c r="F27" s="134">
        <v>1057282</v>
      </c>
      <c r="G27" s="134">
        <v>0.20258830917485093</v>
      </c>
      <c r="H27" s="127" t="s">
        <v>10</v>
      </c>
    </row>
    <row r="28" spans="1:8" s="118" customFormat="1" ht="15.75" x14ac:dyDescent="0.2">
      <c r="A28" s="131" t="s">
        <v>2386</v>
      </c>
      <c r="B28" s="131" t="s">
        <v>329</v>
      </c>
      <c r="C28" s="127" t="s">
        <v>188</v>
      </c>
      <c r="D28" s="132" t="s">
        <v>189</v>
      </c>
      <c r="E28" s="133">
        <v>10000</v>
      </c>
      <c r="F28" s="134">
        <v>1048805</v>
      </c>
      <c r="G28" s="134">
        <v>0.20096401111919954</v>
      </c>
      <c r="H28" s="127" t="s">
        <v>10</v>
      </c>
    </row>
    <row r="29" spans="1:8" s="118" customFormat="1" ht="15.75" x14ac:dyDescent="0.2">
      <c r="A29" s="131" t="s">
        <v>2387</v>
      </c>
      <c r="B29" s="131" t="s">
        <v>336</v>
      </c>
      <c r="C29" s="127" t="s">
        <v>188</v>
      </c>
      <c r="D29" s="132" t="s">
        <v>189</v>
      </c>
      <c r="E29" s="133">
        <v>10000</v>
      </c>
      <c r="F29" s="134">
        <v>1027504.0000000001</v>
      </c>
      <c r="G29" s="134">
        <v>0.19688247603798803</v>
      </c>
      <c r="H29" s="127" t="s">
        <v>10</v>
      </c>
    </row>
    <row r="30" spans="1:8" s="118" customFormat="1" ht="78.75" x14ac:dyDescent="0.2">
      <c r="A30" s="131" t="s">
        <v>2394</v>
      </c>
      <c r="B30" s="131" t="s">
        <v>322</v>
      </c>
      <c r="C30" s="127" t="s">
        <v>315</v>
      </c>
      <c r="D30" s="132" t="s">
        <v>314</v>
      </c>
      <c r="E30" s="133">
        <v>100000</v>
      </c>
      <c r="F30" s="134">
        <v>9698820</v>
      </c>
      <c r="G30" s="134">
        <v>1.8584138808673822</v>
      </c>
      <c r="H30" s="127" t="s">
        <v>10</v>
      </c>
    </row>
    <row r="31" spans="1:8" s="118" customFormat="1" ht="78.75" x14ac:dyDescent="0.2">
      <c r="A31" s="131" t="s">
        <v>2395</v>
      </c>
      <c r="B31" s="131" t="s">
        <v>1182</v>
      </c>
      <c r="C31" s="127" t="s">
        <v>315</v>
      </c>
      <c r="D31" s="132" t="s">
        <v>314</v>
      </c>
      <c r="E31" s="133">
        <v>50000</v>
      </c>
      <c r="F31" s="134">
        <v>5152775</v>
      </c>
      <c r="G31" s="134">
        <v>0.98733542688558251</v>
      </c>
      <c r="H31" s="127" t="s">
        <v>10</v>
      </c>
    </row>
    <row r="32" spans="1:8" s="118" customFormat="1" ht="78.75" x14ac:dyDescent="0.2">
      <c r="A32" s="131" t="s">
        <v>2396</v>
      </c>
      <c r="B32" s="131" t="s">
        <v>1186</v>
      </c>
      <c r="C32" s="127" t="s">
        <v>315</v>
      </c>
      <c r="D32" s="132" t="s">
        <v>314</v>
      </c>
      <c r="E32" s="133">
        <v>30000</v>
      </c>
      <c r="F32" s="134">
        <v>2955249</v>
      </c>
      <c r="G32" s="134">
        <v>0.56626226314329486</v>
      </c>
      <c r="H32" s="127" t="s">
        <v>10</v>
      </c>
    </row>
    <row r="33" spans="1:8" s="118" customFormat="1" ht="78.75" x14ac:dyDescent="0.2">
      <c r="A33" s="131" t="s">
        <v>2397</v>
      </c>
      <c r="B33" s="131" t="s">
        <v>1187</v>
      </c>
      <c r="C33" s="127" t="s">
        <v>315</v>
      </c>
      <c r="D33" s="132" t="s">
        <v>314</v>
      </c>
      <c r="E33" s="133">
        <v>10000</v>
      </c>
      <c r="F33" s="134">
        <v>1030294.0000000001</v>
      </c>
      <c r="G33" s="134">
        <v>0.1974170745486955</v>
      </c>
      <c r="H33" s="127" t="s">
        <v>10</v>
      </c>
    </row>
    <row r="34" spans="1:8" s="118" customFormat="1" ht="78.75" x14ac:dyDescent="0.2">
      <c r="A34" s="131" t="s">
        <v>2398</v>
      </c>
      <c r="B34" s="131" t="s">
        <v>1181</v>
      </c>
      <c r="C34" s="127" t="s">
        <v>315</v>
      </c>
      <c r="D34" s="132" t="s">
        <v>314</v>
      </c>
      <c r="E34" s="133">
        <v>10000</v>
      </c>
      <c r="F34" s="134">
        <v>1026796</v>
      </c>
      <c r="G34" s="134">
        <v>0.19674681448043213</v>
      </c>
      <c r="H34" s="127" t="s">
        <v>10</v>
      </c>
    </row>
    <row r="35" spans="1:8" s="118" customFormat="1" ht="78.75" x14ac:dyDescent="0.2">
      <c r="A35" s="131" t="s">
        <v>2399</v>
      </c>
      <c r="B35" s="131" t="s">
        <v>1882</v>
      </c>
      <c r="C35" s="127" t="s">
        <v>315</v>
      </c>
      <c r="D35" s="132" t="s">
        <v>314</v>
      </c>
      <c r="E35" s="133">
        <v>10000</v>
      </c>
      <c r="F35" s="134">
        <v>979985.00000000012</v>
      </c>
      <c r="G35" s="134">
        <v>0.18777724785508154</v>
      </c>
      <c r="H35" s="127" t="s">
        <v>10</v>
      </c>
    </row>
    <row r="36" spans="1:8" s="118" customFormat="1" ht="78.75" x14ac:dyDescent="0.2">
      <c r="A36" s="131" t="s">
        <v>2400</v>
      </c>
      <c r="B36" s="131" t="s">
        <v>323</v>
      </c>
      <c r="C36" s="127" t="s">
        <v>315</v>
      </c>
      <c r="D36" s="132" t="s">
        <v>314</v>
      </c>
      <c r="E36" s="133">
        <v>10000</v>
      </c>
      <c r="F36" s="134">
        <v>974578</v>
      </c>
      <c r="G36" s="134">
        <v>0.18674119977357778</v>
      </c>
      <c r="H36" s="127" t="s">
        <v>10</v>
      </c>
    </row>
    <row r="37" spans="1:8" s="118" customFormat="1" ht="63" x14ac:dyDescent="0.2">
      <c r="A37" s="131" t="s">
        <v>2401</v>
      </c>
      <c r="B37" s="131" t="s">
        <v>311</v>
      </c>
      <c r="C37" s="127" t="s">
        <v>46</v>
      </c>
      <c r="D37" s="132" t="s">
        <v>135</v>
      </c>
      <c r="E37" s="133">
        <v>100000</v>
      </c>
      <c r="F37" s="134">
        <v>10328040</v>
      </c>
      <c r="G37" s="134">
        <v>1.9789802159596279</v>
      </c>
      <c r="H37" s="127" t="s">
        <v>10</v>
      </c>
    </row>
    <row r="38" spans="1:8" s="118" customFormat="1" ht="63" x14ac:dyDescent="0.2">
      <c r="A38" s="131" t="s">
        <v>2402</v>
      </c>
      <c r="B38" s="131" t="s">
        <v>2286</v>
      </c>
      <c r="C38" s="127" t="s">
        <v>46</v>
      </c>
      <c r="D38" s="132" t="s">
        <v>135</v>
      </c>
      <c r="E38" s="133">
        <v>100000</v>
      </c>
      <c r="F38" s="134">
        <v>10079770</v>
      </c>
      <c r="G38" s="134">
        <v>1.931408613001439</v>
      </c>
      <c r="H38" s="127" t="s">
        <v>10</v>
      </c>
    </row>
    <row r="39" spans="1:8" s="118" customFormat="1" ht="63" x14ac:dyDescent="0.2">
      <c r="A39" s="131" t="s">
        <v>3273</v>
      </c>
      <c r="B39" s="131" t="s">
        <v>1884</v>
      </c>
      <c r="C39" s="127" t="s">
        <v>46</v>
      </c>
      <c r="D39" s="132" t="s">
        <v>135</v>
      </c>
      <c r="E39" s="133">
        <v>100000</v>
      </c>
      <c r="F39" s="134">
        <v>9943980</v>
      </c>
      <c r="G39" s="134">
        <v>1.9053895693566469</v>
      </c>
      <c r="H39" s="127" t="s">
        <v>10</v>
      </c>
    </row>
    <row r="40" spans="1:8" s="118" customFormat="1" ht="63" x14ac:dyDescent="0.2">
      <c r="A40" s="131" t="s">
        <v>3274</v>
      </c>
      <c r="B40" s="131" t="s">
        <v>1196</v>
      </c>
      <c r="C40" s="127" t="s">
        <v>46</v>
      </c>
      <c r="D40" s="132" t="s">
        <v>135</v>
      </c>
      <c r="E40" s="133">
        <v>100000</v>
      </c>
      <c r="F40" s="134">
        <v>9857060</v>
      </c>
      <c r="G40" s="134">
        <v>1.8887346222058601</v>
      </c>
      <c r="H40" s="127" t="s">
        <v>10</v>
      </c>
    </row>
    <row r="41" spans="1:8" s="118" customFormat="1" ht="63" x14ac:dyDescent="0.2">
      <c r="A41" s="131" t="s">
        <v>2403</v>
      </c>
      <c r="B41" s="131" t="s">
        <v>163</v>
      </c>
      <c r="C41" s="127" t="s">
        <v>55</v>
      </c>
      <c r="D41" s="132" t="s">
        <v>200</v>
      </c>
      <c r="E41" s="133">
        <v>100000</v>
      </c>
      <c r="F41" s="134">
        <v>10041320</v>
      </c>
      <c r="G41" s="134">
        <v>1.9240411173968859</v>
      </c>
      <c r="H41" s="127" t="s">
        <v>10</v>
      </c>
    </row>
    <row r="42" spans="1:8" s="118" customFormat="1" ht="63" x14ac:dyDescent="0.2">
      <c r="A42" s="131" t="s">
        <v>3275</v>
      </c>
      <c r="B42" s="131" t="s">
        <v>305</v>
      </c>
      <c r="C42" s="127" t="s">
        <v>55</v>
      </c>
      <c r="D42" s="132" t="s">
        <v>200</v>
      </c>
      <c r="E42" s="133">
        <v>100000</v>
      </c>
      <c r="F42" s="134">
        <v>9985460</v>
      </c>
      <c r="G42" s="134">
        <v>1.9133376504405701</v>
      </c>
      <c r="H42" s="127" t="s">
        <v>10</v>
      </c>
    </row>
    <row r="43" spans="1:8" s="118" customFormat="1" ht="63" x14ac:dyDescent="0.2">
      <c r="A43" s="131" t="s">
        <v>3276</v>
      </c>
      <c r="B43" s="131" t="s">
        <v>1228</v>
      </c>
      <c r="C43" s="127" t="s">
        <v>55</v>
      </c>
      <c r="D43" s="132" t="s">
        <v>200</v>
      </c>
      <c r="E43" s="133">
        <v>100000</v>
      </c>
      <c r="F43" s="134">
        <v>9979210</v>
      </c>
      <c r="G43" s="134">
        <v>1.912140073131638</v>
      </c>
      <c r="H43" s="127" t="s">
        <v>10</v>
      </c>
    </row>
    <row r="44" spans="1:8" s="118" customFormat="1" ht="63" x14ac:dyDescent="0.2">
      <c r="A44" s="131" t="s">
        <v>2404</v>
      </c>
      <c r="B44" s="131" t="s">
        <v>1887</v>
      </c>
      <c r="C44" s="127" t="s">
        <v>55</v>
      </c>
      <c r="D44" s="132" t="s">
        <v>200</v>
      </c>
      <c r="E44" s="133">
        <v>50000</v>
      </c>
      <c r="F44" s="134">
        <v>4868745</v>
      </c>
      <c r="G44" s="134">
        <v>0.93291176559660483</v>
      </c>
      <c r="H44" s="127" t="s">
        <v>10</v>
      </c>
    </row>
    <row r="45" spans="1:8" s="118" customFormat="1" ht="63" x14ac:dyDescent="0.2">
      <c r="A45" s="131" t="s">
        <v>2405</v>
      </c>
      <c r="B45" s="131" t="s">
        <v>1209</v>
      </c>
      <c r="C45" s="127" t="s">
        <v>55</v>
      </c>
      <c r="D45" s="132" t="s">
        <v>200</v>
      </c>
      <c r="E45" s="133">
        <v>50000</v>
      </c>
      <c r="F45" s="134">
        <v>4843565</v>
      </c>
      <c r="G45" s="134">
        <v>0.92808696613437758</v>
      </c>
      <c r="H45" s="127" t="s">
        <v>10</v>
      </c>
    </row>
    <row r="46" spans="1:8" s="118" customFormat="1" ht="63" x14ac:dyDescent="0.2">
      <c r="A46" s="131" t="s">
        <v>2406</v>
      </c>
      <c r="B46" s="131" t="s">
        <v>300</v>
      </c>
      <c r="C46" s="127" t="s">
        <v>55</v>
      </c>
      <c r="D46" s="132" t="s">
        <v>200</v>
      </c>
      <c r="E46" s="133">
        <v>40000</v>
      </c>
      <c r="F46" s="134">
        <v>3875984</v>
      </c>
      <c r="G46" s="134">
        <v>0.7426864781096959</v>
      </c>
      <c r="H46" s="127" t="s">
        <v>10</v>
      </c>
    </row>
    <row r="47" spans="1:8" s="118" customFormat="1" ht="63" x14ac:dyDescent="0.2">
      <c r="A47" s="131" t="s">
        <v>2407</v>
      </c>
      <c r="B47" s="131" t="s">
        <v>630</v>
      </c>
      <c r="C47" s="127" t="s">
        <v>55</v>
      </c>
      <c r="D47" s="132" t="s">
        <v>200</v>
      </c>
      <c r="E47" s="133">
        <v>25000</v>
      </c>
      <c r="F47" s="134">
        <v>2538540</v>
      </c>
      <c r="G47" s="134">
        <v>0.48641566429081945</v>
      </c>
      <c r="H47" s="127" t="s">
        <v>10</v>
      </c>
    </row>
    <row r="48" spans="1:8" s="118" customFormat="1" ht="63" x14ac:dyDescent="0.2">
      <c r="A48" s="131" t="s">
        <v>2408</v>
      </c>
      <c r="B48" s="131" t="s">
        <v>301</v>
      </c>
      <c r="C48" s="127" t="s">
        <v>55</v>
      </c>
      <c r="D48" s="132" t="s">
        <v>200</v>
      </c>
      <c r="E48" s="133">
        <v>20000</v>
      </c>
      <c r="F48" s="134">
        <v>2038056</v>
      </c>
      <c r="G48" s="134">
        <v>0.3905167391894121</v>
      </c>
      <c r="H48" s="127" t="s">
        <v>10</v>
      </c>
    </row>
    <row r="49" spans="1:8" s="118" customFormat="1" ht="63" x14ac:dyDescent="0.2">
      <c r="A49" s="131" t="s">
        <v>2409</v>
      </c>
      <c r="B49" s="131" t="s">
        <v>303</v>
      </c>
      <c r="C49" s="127" t="s">
        <v>55</v>
      </c>
      <c r="D49" s="132" t="s">
        <v>200</v>
      </c>
      <c r="E49" s="133">
        <v>20000</v>
      </c>
      <c r="F49" s="134">
        <v>2027602.0000000002</v>
      </c>
      <c r="G49" s="134">
        <v>0.38851362347939922</v>
      </c>
      <c r="H49" s="127" t="s">
        <v>10</v>
      </c>
    </row>
    <row r="50" spans="1:8" s="118" customFormat="1" ht="63" x14ac:dyDescent="0.2">
      <c r="A50" s="131" t="s">
        <v>2410</v>
      </c>
      <c r="B50" s="131" t="s">
        <v>1231</v>
      </c>
      <c r="C50" s="127" t="s">
        <v>55</v>
      </c>
      <c r="D50" s="132" t="s">
        <v>200</v>
      </c>
      <c r="E50" s="133">
        <v>10000</v>
      </c>
      <c r="F50" s="134">
        <v>1028988.0000000001</v>
      </c>
      <c r="G50" s="134">
        <v>0.19716682879422098</v>
      </c>
      <c r="H50" s="127" t="s">
        <v>10</v>
      </c>
    </row>
    <row r="51" spans="1:8" s="118" customFormat="1" ht="63" x14ac:dyDescent="0.2">
      <c r="A51" s="131" t="s">
        <v>2411</v>
      </c>
      <c r="B51" s="131" t="s">
        <v>1226</v>
      </c>
      <c r="C51" s="127" t="s">
        <v>55</v>
      </c>
      <c r="D51" s="132" t="s">
        <v>200</v>
      </c>
      <c r="E51" s="133">
        <v>10000</v>
      </c>
      <c r="F51" s="134">
        <v>1023297</v>
      </c>
      <c r="G51" s="134">
        <v>0.19607636279979934</v>
      </c>
      <c r="H51" s="127" t="s">
        <v>10</v>
      </c>
    </row>
    <row r="52" spans="1:8" s="118" customFormat="1" ht="63" x14ac:dyDescent="0.2">
      <c r="A52" s="131" t="s">
        <v>2412</v>
      </c>
      <c r="B52" s="131" t="s">
        <v>1225</v>
      </c>
      <c r="C52" s="127" t="s">
        <v>55</v>
      </c>
      <c r="D52" s="132" t="s">
        <v>200</v>
      </c>
      <c r="E52" s="133">
        <v>10000</v>
      </c>
      <c r="F52" s="134">
        <v>1019594</v>
      </c>
      <c r="G52" s="134">
        <v>0.19536682219580295</v>
      </c>
      <c r="H52" s="127" t="s">
        <v>10</v>
      </c>
    </row>
    <row r="53" spans="1:8" s="118" customFormat="1" ht="63" x14ac:dyDescent="0.2">
      <c r="A53" s="131" t="s">
        <v>5250</v>
      </c>
      <c r="B53" s="131" t="s">
        <v>1223</v>
      </c>
      <c r="C53" s="127" t="s">
        <v>55</v>
      </c>
      <c r="D53" s="132" t="s">
        <v>200</v>
      </c>
      <c r="E53" s="133">
        <v>10000</v>
      </c>
      <c r="F53" s="134">
        <v>1001824</v>
      </c>
      <c r="G53" s="134">
        <v>0.19196187039104598</v>
      </c>
      <c r="H53" s="127" t="s">
        <v>10</v>
      </c>
    </row>
    <row r="54" spans="1:8" s="118" customFormat="1" ht="63" x14ac:dyDescent="0.2">
      <c r="A54" s="131" t="s">
        <v>5251</v>
      </c>
      <c r="B54" s="131" t="s">
        <v>1230</v>
      </c>
      <c r="C54" s="127" t="s">
        <v>55</v>
      </c>
      <c r="D54" s="132" t="s">
        <v>200</v>
      </c>
      <c r="E54" s="133">
        <v>10000</v>
      </c>
      <c r="F54" s="134">
        <v>999039</v>
      </c>
      <c r="G54" s="134">
        <v>0.19142822994218561</v>
      </c>
      <c r="H54" s="127" t="s">
        <v>10</v>
      </c>
    </row>
    <row r="55" spans="1:8" s="118" customFormat="1" ht="15.75" x14ac:dyDescent="0.2">
      <c r="A55" s="131" t="s">
        <v>5252</v>
      </c>
      <c r="B55" s="131" t="s">
        <v>1916</v>
      </c>
      <c r="C55" s="127" t="s">
        <v>48</v>
      </c>
      <c r="D55" s="132" t="s">
        <v>98</v>
      </c>
      <c r="E55" s="133">
        <v>100000</v>
      </c>
      <c r="F55" s="134">
        <v>10079620</v>
      </c>
      <c r="G55" s="134">
        <v>1.9313798711460244</v>
      </c>
      <c r="H55" s="127" t="s">
        <v>10</v>
      </c>
    </row>
    <row r="56" spans="1:8" s="118" customFormat="1" ht="15.75" x14ac:dyDescent="0.2">
      <c r="A56" s="131" t="s">
        <v>5253</v>
      </c>
      <c r="B56" s="131" t="s">
        <v>1250</v>
      </c>
      <c r="C56" s="127" t="s">
        <v>48</v>
      </c>
      <c r="D56" s="132" t="s">
        <v>98</v>
      </c>
      <c r="E56" s="133">
        <v>40000</v>
      </c>
      <c r="F56" s="134">
        <v>3828868</v>
      </c>
      <c r="G56" s="134">
        <v>0.73365846971166937</v>
      </c>
      <c r="H56" s="127" t="s">
        <v>10</v>
      </c>
    </row>
    <row r="57" spans="1:8" s="118" customFormat="1" ht="15.75" x14ac:dyDescent="0.2">
      <c r="A57" s="131" t="s">
        <v>5254</v>
      </c>
      <c r="B57" s="131" t="s">
        <v>287</v>
      </c>
      <c r="C57" s="127" t="s">
        <v>48</v>
      </c>
      <c r="D57" s="132" t="s">
        <v>98</v>
      </c>
      <c r="E57" s="133">
        <v>30000</v>
      </c>
      <c r="F57" s="134">
        <v>3080793</v>
      </c>
      <c r="G57" s="134">
        <v>0.59031804645091523</v>
      </c>
      <c r="H57" s="127" t="s">
        <v>10</v>
      </c>
    </row>
    <row r="58" spans="1:8" s="118" customFormat="1" ht="15.75" x14ac:dyDescent="0.2">
      <c r="A58" s="131" t="s">
        <v>5255</v>
      </c>
      <c r="B58" s="131" t="s">
        <v>1306</v>
      </c>
      <c r="C58" s="127" t="s">
        <v>48</v>
      </c>
      <c r="D58" s="132" t="s">
        <v>98</v>
      </c>
      <c r="E58" s="133">
        <v>20000</v>
      </c>
      <c r="F58" s="134">
        <v>1976660</v>
      </c>
      <c r="G58" s="134">
        <v>0.37875250615593653</v>
      </c>
      <c r="H58" s="127" t="s">
        <v>10</v>
      </c>
    </row>
    <row r="59" spans="1:8" s="118" customFormat="1" ht="15.75" x14ac:dyDescent="0.2">
      <c r="A59" s="131" t="s">
        <v>5256</v>
      </c>
      <c r="B59" s="131" t="s">
        <v>1260</v>
      </c>
      <c r="C59" s="127" t="s">
        <v>48</v>
      </c>
      <c r="D59" s="132" t="s">
        <v>98</v>
      </c>
      <c r="E59" s="133">
        <v>20000</v>
      </c>
      <c r="F59" s="134">
        <v>1974528</v>
      </c>
      <c r="G59" s="134">
        <v>0.37834398858431345</v>
      </c>
      <c r="H59" s="127" t="s">
        <v>10</v>
      </c>
    </row>
    <row r="60" spans="1:8" s="118" customFormat="1" ht="15.75" x14ac:dyDescent="0.2">
      <c r="A60" s="131" t="s">
        <v>5257</v>
      </c>
      <c r="B60" s="131" t="s">
        <v>279</v>
      </c>
      <c r="C60" s="127" t="s">
        <v>48</v>
      </c>
      <c r="D60" s="132" t="s">
        <v>98</v>
      </c>
      <c r="E60" s="133">
        <v>20000</v>
      </c>
      <c r="F60" s="134">
        <v>1921546</v>
      </c>
      <c r="G60" s="134">
        <v>0.3681919820272152</v>
      </c>
      <c r="H60" s="127" t="s">
        <v>10</v>
      </c>
    </row>
    <row r="61" spans="1:8" s="118" customFormat="1" ht="15.75" x14ac:dyDescent="0.2">
      <c r="A61" s="131" t="s">
        <v>5258</v>
      </c>
      <c r="B61" s="131" t="s">
        <v>2316</v>
      </c>
      <c r="C61" s="127" t="s">
        <v>48</v>
      </c>
      <c r="D61" s="132" t="s">
        <v>98</v>
      </c>
      <c r="E61" s="133">
        <v>10000</v>
      </c>
      <c r="F61" s="134">
        <v>1052011</v>
      </c>
      <c r="G61" s="134">
        <v>0.20157832037558959</v>
      </c>
      <c r="H61" s="127" t="s">
        <v>10</v>
      </c>
    </row>
    <row r="62" spans="1:8" s="118" customFormat="1" ht="15.75" x14ac:dyDescent="0.2">
      <c r="A62" s="131" t="s">
        <v>5259</v>
      </c>
      <c r="B62" s="131" t="s">
        <v>289</v>
      </c>
      <c r="C62" s="127" t="s">
        <v>48</v>
      </c>
      <c r="D62" s="132" t="s">
        <v>98</v>
      </c>
      <c r="E62" s="133">
        <v>10000</v>
      </c>
      <c r="F62" s="134">
        <v>1031795</v>
      </c>
      <c r="G62" s="134">
        <v>0.19770468471520872</v>
      </c>
      <c r="H62" s="127" t="s">
        <v>10</v>
      </c>
    </row>
    <row r="63" spans="1:8" s="118" customFormat="1" ht="15.75" x14ac:dyDescent="0.2">
      <c r="A63" s="131" t="s">
        <v>5260</v>
      </c>
      <c r="B63" s="131" t="s">
        <v>1265</v>
      </c>
      <c r="C63" s="127" t="s">
        <v>48</v>
      </c>
      <c r="D63" s="132" t="s">
        <v>98</v>
      </c>
      <c r="E63" s="133">
        <v>10000</v>
      </c>
      <c r="F63" s="134">
        <v>1027823</v>
      </c>
      <c r="G63" s="134">
        <v>0.1969436003838359</v>
      </c>
      <c r="H63" s="127" t="s">
        <v>10</v>
      </c>
    </row>
    <row r="64" spans="1:8" s="118" customFormat="1" ht="15.75" x14ac:dyDescent="0.2">
      <c r="A64" s="131" t="s">
        <v>5261</v>
      </c>
      <c r="B64" s="131" t="s">
        <v>1248</v>
      </c>
      <c r="C64" s="127" t="s">
        <v>48</v>
      </c>
      <c r="D64" s="132" t="s">
        <v>98</v>
      </c>
      <c r="E64" s="133">
        <v>10000</v>
      </c>
      <c r="F64" s="134">
        <v>1026968</v>
      </c>
      <c r="G64" s="134">
        <v>0.19677977180797396</v>
      </c>
      <c r="H64" s="127" t="s">
        <v>10</v>
      </c>
    </row>
    <row r="65" spans="1:8" s="118" customFormat="1" ht="15.75" x14ac:dyDescent="0.2">
      <c r="A65" s="131" t="s">
        <v>5262</v>
      </c>
      <c r="B65" s="131" t="s">
        <v>1258</v>
      </c>
      <c r="C65" s="127" t="s">
        <v>48</v>
      </c>
      <c r="D65" s="132" t="s">
        <v>98</v>
      </c>
      <c r="E65" s="133">
        <v>10000</v>
      </c>
      <c r="F65" s="134">
        <v>1026835.9999999999</v>
      </c>
      <c r="G65" s="134">
        <v>0.19675447897520926</v>
      </c>
      <c r="H65" s="127" t="s">
        <v>10</v>
      </c>
    </row>
    <row r="66" spans="1:8" s="118" customFormat="1" ht="15.75" x14ac:dyDescent="0.2">
      <c r="A66" s="131" t="s">
        <v>5263</v>
      </c>
      <c r="B66" s="131" t="s">
        <v>285</v>
      </c>
      <c r="C66" s="127" t="s">
        <v>48</v>
      </c>
      <c r="D66" s="132" t="s">
        <v>98</v>
      </c>
      <c r="E66" s="133">
        <v>10000</v>
      </c>
      <c r="F66" s="134">
        <v>1024194</v>
      </c>
      <c r="G66" s="134">
        <v>0.19624823909517733</v>
      </c>
      <c r="H66" s="127" t="s">
        <v>10</v>
      </c>
    </row>
    <row r="67" spans="1:8" s="118" customFormat="1" ht="15.75" x14ac:dyDescent="0.2">
      <c r="A67" s="131" t="s">
        <v>5264</v>
      </c>
      <c r="B67" s="131" t="s">
        <v>1307</v>
      </c>
      <c r="C67" s="127" t="s">
        <v>48</v>
      </c>
      <c r="D67" s="132" t="s">
        <v>98</v>
      </c>
      <c r="E67" s="133">
        <v>10000</v>
      </c>
      <c r="F67" s="134">
        <v>1016246.9999999999</v>
      </c>
      <c r="G67" s="134">
        <v>0.19472549559532343</v>
      </c>
      <c r="H67" s="127" t="s">
        <v>10</v>
      </c>
    </row>
    <row r="68" spans="1:8" s="118" customFormat="1" ht="15.75" x14ac:dyDescent="0.2">
      <c r="A68" s="131" t="s">
        <v>5265</v>
      </c>
      <c r="B68" s="131" t="s">
        <v>1917</v>
      </c>
      <c r="C68" s="127" t="s">
        <v>48</v>
      </c>
      <c r="D68" s="132" t="s">
        <v>98</v>
      </c>
      <c r="E68" s="133">
        <v>10000</v>
      </c>
      <c r="F68" s="134">
        <v>1014354</v>
      </c>
      <c r="G68" s="134">
        <v>0.19436277337999394</v>
      </c>
      <c r="H68" s="127" t="s">
        <v>10</v>
      </c>
    </row>
    <row r="69" spans="1:8" s="118" customFormat="1" ht="15.75" x14ac:dyDescent="0.2">
      <c r="A69" s="131" t="s">
        <v>5266</v>
      </c>
      <c r="B69" s="131" t="s">
        <v>1267</v>
      </c>
      <c r="C69" s="127" t="s">
        <v>48</v>
      </c>
      <c r="D69" s="132" t="s">
        <v>98</v>
      </c>
      <c r="E69" s="133">
        <v>10000</v>
      </c>
      <c r="F69" s="134">
        <v>1010774</v>
      </c>
      <c r="G69" s="134">
        <v>0.19367680109743737</v>
      </c>
      <c r="H69" s="127" t="s">
        <v>10</v>
      </c>
    </row>
    <row r="70" spans="1:8" s="118" customFormat="1" ht="15.75" x14ac:dyDescent="0.2">
      <c r="A70" s="131" t="s">
        <v>5267</v>
      </c>
      <c r="B70" s="131" t="s">
        <v>2388</v>
      </c>
      <c r="C70" s="127" t="s">
        <v>48</v>
      </c>
      <c r="D70" s="132" t="s">
        <v>98</v>
      </c>
      <c r="E70" s="133">
        <v>10000</v>
      </c>
      <c r="F70" s="134">
        <v>1010544.9999999999</v>
      </c>
      <c r="G70" s="134">
        <v>0.19363292186483808</v>
      </c>
      <c r="H70" s="127" t="s">
        <v>10</v>
      </c>
    </row>
    <row r="71" spans="1:8" s="118" customFormat="1" ht="15.75" x14ac:dyDescent="0.2">
      <c r="A71" s="131" t="s">
        <v>5268</v>
      </c>
      <c r="B71" s="131" t="s">
        <v>1254</v>
      </c>
      <c r="C71" s="127" t="s">
        <v>48</v>
      </c>
      <c r="D71" s="132" t="s">
        <v>98</v>
      </c>
      <c r="E71" s="133">
        <v>10000</v>
      </c>
      <c r="F71" s="134">
        <v>1009275</v>
      </c>
      <c r="G71" s="134">
        <v>0.19338957415566299</v>
      </c>
      <c r="H71" s="127" t="s">
        <v>10</v>
      </c>
    </row>
    <row r="72" spans="1:8" s="118" customFormat="1" ht="15.75" x14ac:dyDescent="0.2">
      <c r="A72" s="131" t="s">
        <v>5269</v>
      </c>
      <c r="B72" s="131" t="s">
        <v>1256</v>
      </c>
      <c r="C72" s="127" t="s">
        <v>48</v>
      </c>
      <c r="D72" s="132" t="s">
        <v>98</v>
      </c>
      <c r="E72" s="133">
        <v>10000</v>
      </c>
      <c r="F72" s="134">
        <v>1008109</v>
      </c>
      <c r="G72" s="134">
        <v>0.19316615413290855</v>
      </c>
      <c r="H72" s="127" t="s">
        <v>10</v>
      </c>
    </row>
    <row r="73" spans="1:8" s="118" customFormat="1" ht="15.75" x14ac:dyDescent="0.2">
      <c r="A73" s="131" t="s">
        <v>5270</v>
      </c>
      <c r="B73" s="131" t="s">
        <v>1298</v>
      </c>
      <c r="C73" s="127" t="s">
        <v>48</v>
      </c>
      <c r="D73" s="132" t="s">
        <v>98</v>
      </c>
      <c r="E73" s="133">
        <v>10000</v>
      </c>
      <c r="F73" s="134">
        <v>1001562</v>
      </c>
      <c r="G73" s="134">
        <v>0.19191166795025552</v>
      </c>
      <c r="H73" s="127" t="s">
        <v>10</v>
      </c>
    </row>
    <row r="74" spans="1:8" s="118" customFormat="1" ht="15.75" x14ac:dyDescent="0.2">
      <c r="A74" s="131" t="s">
        <v>5271</v>
      </c>
      <c r="B74" s="131" t="s">
        <v>1305</v>
      </c>
      <c r="C74" s="127" t="s">
        <v>48</v>
      </c>
      <c r="D74" s="132" t="s">
        <v>98</v>
      </c>
      <c r="E74" s="133">
        <v>10000</v>
      </c>
      <c r="F74" s="134">
        <v>1000762.0000000001</v>
      </c>
      <c r="G74" s="134">
        <v>0.19175837805471219</v>
      </c>
      <c r="H74" s="127" t="s">
        <v>10</v>
      </c>
    </row>
    <row r="75" spans="1:8" s="118" customFormat="1" ht="15.75" x14ac:dyDescent="0.2">
      <c r="A75" s="131" t="s">
        <v>5272</v>
      </c>
      <c r="B75" s="131" t="s">
        <v>2315</v>
      </c>
      <c r="C75" s="127" t="s">
        <v>48</v>
      </c>
      <c r="D75" s="132" t="s">
        <v>98</v>
      </c>
      <c r="E75" s="133">
        <v>10000</v>
      </c>
      <c r="F75" s="134">
        <v>984730.00000000012</v>
      </c>
      <c r="G75" s="134">
        <v>0.18868644854802313</v>
      </c>
      <c r="H75" s="127" t="s">
        <v>10</v>
      </c>
    </row>
    <row r="76" spans="1:8" s="118" customFormat="1" ht="15.75" x14ac:dyDescent="0.2">
      <c r="A76" s="131" t="s">
        <v>5273</v>
      </c>
      <c r="B76" s="131" t="s">
        <v>2314</v>
      </c>
      <c r="C76" s="127" t="s">
        <v>48</v>
      </c>
      <c r="D76" s="132" t="s">
        <v>98</v>
      </c>
      <c r="E76" s="133">
        <v>10000</v>
      </c>
      <c r="F76" s="134">
        <v>983207</v>
      </c>
      <c r="G76" s="134">
        <v>0.18839462290938241</v>
      </c>
      <c r="H76" s="127" t="s">
        <v>10</v>
      </c>
    </row>
    <row r="77" spans="1:8" s="118" customFormat="1" ht="15.75" x14ac:dyDescent="0.2">
      <c r="A77" s="131" t="s">
        <v>5274</v>
      </c>
      <c r="B77" s="131" t="s">
        <v>1287</v>
      </c>
      <c r="C77" s="127" t="s">
        <v>48</v>
      </c>
      <c r="D77" s="132" t="s">
        <v>98</v>
      </c>
      <c r="E77" s="133">
        <v>10000</v>
      </c>
      <c r="F77" s="134">
        <v>978308</v>
      </c>
      <c r="G77" s="134">
        <v>0.18745591391154873</v>
      </c>
      <c r="H77" s="127" t="s">
        <v>10</v>
      </c>
    </row>
    <row r="78" spans="1:8" s="118" customFormat="1" ht="15.75" x14ac:dyDescent="0.2">
      <c r="A78" s="131" t="s">
        <v>5275</v>
      </c>
      <c r="B78" s="131" t="s">
        <v>1274</v>
      </c>
      <c r="C78" s="127" t="s">
        <v>48</v>
      </c>
      <c r="D78" s="132" t="s">
        <v>98</v>
      </c>
      <c r="E78" s="133">
        <v>10000</v>
      </c>
      <c r="F78" s="134">
        <v>969008</v>
      </c>
      <c r="G78" s="134">
        <v>0.1856739188758571</v>
      </c>
      <c r="H78" s="127" t="s">
        <v>10</v>
      </c>
    </row>
    <row r="79" spans="1:8" s="118" customFormat="1" ht="15.75" x14ac:dyDescent="0.2">
      <c r="A79" s="131" t="s">
        <v>5276</v>
      </c>
      <c r="B79" s="131" t="s">
        <v>1901</v>
      </c>
      <c r="C79" s="127" t="s">
        <v>48</v>
      </c>
      <c r="D79" s="132" t="s">
        <v>98</v>
      </c>
      <c r="E79" s="133">
        <v>10000</v>
      </c>
      <c r="F79" s="134">
        <v>963970</v>
      </c>
      <c r="G79" s="134">
        <v>0.18470857575867278</v>
      </c>
      <c r="H79" s="127" t="s">
        <v>10</v>
      </c>
    </row>
    <row r="80" spans="1:8" s="118" customFormat="1" ht="15.75" x14ac:dyDescent="0.2">
      <c r="A80" s="131" t="s">
        <v>5277</v>
      </c>
      <c r="B80" s="131" t="s">
        <v>1906</v>
      </c>
      <c r="C80" s="127" t="s">
        <v>48</v>
      </c>
      <c r="D80" s="132" t="s">
        <v>98</v>
      </c>
      <c r="E80" s="133">
        <v>5000</v>
      </c>
      <c r="F80" s="134">
        <v>504268</v>
      </c>
      <c r="G80" s="134">
        <v>9.6623986307327395E-2</v>
      </c>
      <c r="H80" s="127" t="s">
        <v>10</v>
      </c>
    </row>
    <row r="81" spans="1:8" s="118" customFormat="1" ht="47.25" x14ac:dyDescent="0.2">
      <c r="A81" s="131" t="s">
        <v>5278</v>
      </c>
      <c r="B81" s="131" t="s">
        <v>276</v>
      </c>
      <c r="C81" s="127" t="s">
        <v>275</v>
      </c>
      <c r="D81" s="132" t="s">
        <v>274</v>
      </c>
      <c r="E81" s="133">
        <v>10000</v>
      </c>
      <c r="F81" s="134">
        <v>1003945</v>
      </c>
      <c r="G81" s="134">
        <v>0.19236828022660532</v>
      </c>
      <c r="H81" s="127" t="s">
        <v>10</v>
      </c>
    </row>
    <row r="82" spans="1:8" s="118" customFormat="1" ht="15.75" x14ac:dyDescent="0.2">
      <c r="A82" s="136"/>
      <c r="B82" s="136"/>
      <c r="C82" s="137"/>
      <c r="D82" s="138"/>
      <c r="E82" s="139"/>
      <c r="F82" s="140"/>
      <c r="G82" s="140"/>
      <c r="H82" s="127"/>
    </row>
    <row r="83" spans="1:8" s="118" customFormat="1" ht="15.75" x14ac:dyDescent="0.2">
      <c r="A83" s="128" t="s">
        <v>7</v>
      </c>
      <c r="B83" s="128"/>
      <c r="C83" s="120"/>
      <c r="D83" s="129"/>
      <c r="E83" s="130"/>
      <c r="F83" s="125"/>
      <c r="G83" s="126"/>
      <c r="H83" s="127"/>
    </row>
    <row r="84" spans="1:8" s="118" customFormat="1" ht="31.5" x14ac:dyDescent="0.2">
      <c r="A84" s="131" t="s">
        <v>273</v>
      </c>
      <c r="B84" s="131" t="s">
        <v>272</v>
      </c>
      <c r="C84" s="127" t="s">
        <v>141</v>
      </c>
      <c r="D84" s="132" t="s">
        <v>142</v>
      </c>
      <c r="E84" s="133">
        <v>10000</v>
      </c>
      <c r="F84" s="134">
        <v>1030879</v>
      </c>
      <c r="G84" s="134">
        <v>0.19752916778481158</v>
      </c>
      <c r="H84" s="127" t="s">
        <v>10</v>
      </c>
    </row>
    <row r="85" spans="1:8" s="118" customFormat="1" ht="31.5" x14ac:dyDescent="0.2">
      <c r="A85" s="131" t="s">
        <v>3278</v>
      </c>
      <c r="B85" s="131" t="s">
        <v>3167</v>
      </c>
      <c r="C85" s="127" t="s">
        <v>49</v>
      </c>
      <c r="D85" s="132" t="s">
        <v>132</v>
      </c>
      <c r="E85" s="133">
        <v>200000</v>
      </c>
      <c r="F85" s="134">
        <v>20206860</v>
      </c>
      <c r="G85" s="134">
        <v>3.8718843233242679</v>
      </c>
      <c r="H85" s="127" t="s">
        <v>228</v>
      </c>
    </row>
    <row r="86" spans="1:8" s="118" customFormat="1" ht="31.5" x14ac:dyDescent="0.2">
      <c r="A86" s="131" t="s">
        <v>3279</v>
      </c>
      <c r="B86" s="131" t="s">
        <v>264</v>
      </c>
      <c r="C86" s="127" t="s">
        <v>49</v>
      </c>
      <c r="D86" s="132" t="s">
        <v>132</v>
      </c>
      <c r="E86" s="133">
        <v>40000</v>
      </c>
      <c r="F86" s="134">
        <v>3993627.9999999995</v>
      </c>
      <c r="G86" s="134">
        <v>0.76522852369882532</v>
      </c>
      <c r="H86" s="127" t="s">
        <v>10</v>
      </c>
    </row>
    <row r="87" spans="1:8" s="118" customFormat="1" ht="63" x14ac:dyDescent="0.2">
      <c r="A87" s="131" t="s">
        <v>5279</v>
      </c>
      <c r="B87" s="131" t="s">
        <v>256</v>
      </c>
      <c r="C87" s="127" t="s">
        <v>46</v>
      </c>
      <c r="D87" s="132" t="s">
        <v>135</v>
      </c>
      <c r="E87" s="133">
        <v>120000</v>
      </c>
      <c r="F87" s="134">
        <v>11798268</v>
      </c>
      <c r="G87" s="134">
        <v>2.2606940866407923</v>
      </c>
      <c r="H87" s="127" t="s">
        <v>10</v>
      </c>
    </row>
    <row r="88" spans="1:8" s="118" customFormat="1" ht="63" x14ac:dyDescent="0.2">
      <c r="A88" s="131" t="s">
        <v>5280</v>
      </c>
      <c r="B88" s="131" t="s">
        <v>258</v>
      </c>
      <c r="C88" s="127" t="s">
        <v>46</v>
      </c>
      <c r="D88" s="132" t="s">
        <v>135</v>
      </c>
      <c r="E88" s="133">
        <v>80000</v>
      </c>
      <c r="F88" s="134">
        <v>8003895.9999999991</v>
      </c>
      <c r="G88" s="134">
        <v>1.5336454772249528</v>
      </c>
      <c r="H88" s="127" t="s">
        <v>10</v>
      </c>
    </row>
    <row r="89" spans="1:8" s="118" customFormat="1" ht="63" x14ac:dyDescent="0.2">
      <c r="A89" s="131" t="s">
        <v>5281</v>
      </c>
      <c r="B89" s="131" t="s">
        <v>250</v>
      </c>
      <c r="C89" s="127" t="s">
        <v>46</v>
      </c>
      <c r="D89" s="132" t="s">
        <v>135</v>
      </c>
      <c r="E89" s="133">
        <v>70000</v>
      </c>
      <c r="F89" s="134">
        <v>7007168</v>
      </c>
      <c r="G89" s="134">
        <v>1.3426600634685184</v>
      </c>
      <c r="H89" s="127" t="s">
        <v>10</v>
      </c>
    </row>
    <row r="90" spans="1:8" s="118" customFormat="1" ht="63" x14ac:dyDescent="0.2">
      <c r="A90" s="131" t="s">
        <v>5282</v>
      </c>
      <c r="B90" s="131" t="s">
        <v>1334</v>
      </c>
      <c r="C90" s="127" t="s">
        <v>46</v>
      </c>
      <c r="D90" s="132" t="s">
        <v>135</v>
      </c>
      <c r="E90" s="133">
        <v>60000</v>
      </c>
      <c r="F90" s="134">
        <v>6094878</v>
      </c>
      <c r="G90" s="134">
        <v>1.167854014961947</v>
      </c>
      <c r="H90" s="127" t="s">
        <v>10</v>
      </c>
    </row>
    <row r="91" spans="1:8" s="118" customFormat="1" ht="63" x14ac:dyDescent="0.2">
      <c r="A91" s="131" t="s">
        <v>5283</v>
      </c>
      <c r="B91" s="131" t="s">
        <v>1365</v>
      </c>
      <c r="C91" s="127" t="s">
        <v>46</v>
      </c>
      <c r="D91" s="132" t="s">
        <v>135</v>
      </c>
      <c r="E91" s="133">
        <v>60000</v>
      </c>
      <c r="F91" s="134">
        <v>5904954</v>
      </c>
      <c r="G91" s="134">
        <v>1.1314622273104742</v>
      </c>
      <c r="H91" s="127" t="s">
        <v>10</v>
      </c>
    </row>
    <row r="92" spans="1:8" s="118" customFormat="1" ht="63" x14ac:dyDescent="0.2">
      <c r="A92" s="131" t="s">
        <v>5284</v>
      </c>
      <c r="B92" s="131" t="s">
        <v>249</v>
      </c>
      <c r="C92" s="127" t="s">
        <v>46</v>
      </c>
      <c r="D92" s="132" t="s">
        <v>135</v>
      </c>
      <c r="E92" s="133">
        <v>50000</v>
      </c>
      <c r="F92" s="134">
        <v>5111550</v>
      </c>
      <c r="G92" s="134">
        <v>0.97943620695586353</v>
      </c>
      <c r="H92" s="127" t="s">
        <v>10</v>
      </c>
    </row>
    <row r="93" spans="1:8" s="118" customFormat="1" ht="63" x14ac:dyDescent="0.2">
      <c r="A93" s="131" t="s">
        <v>5285</v>
      </c>
      <c r="B93" s="131" t="s">
        <v>253</v>
      </c>
      <c r="C93" s="127" t="s">
        <v>46</v>
      </c>
      <c r="D93" s="132" t="s">
        <v>135</v>
      </c>
      <c r="E93" s="133">
        <v>30000</v>
      </c>
      <c r="F93" s="134">
        <v>3044346</v>
      </c>
      <c r="G93" s="134">
        <v>0.58333435042232895</v>
      </c>
      <c r="H93" s="127" t="s">
        <v>10</v>
      </c>
    </row>
    <row r="94" spans="1:8" s="118" customFormat="1" ht="63" x14ac:dyDescent="0.2">
      <c r="A94" s="131" t="s">
        <v>5286</v>
      </c>
      <c r="B94" s="131" t="s">
        <v>1331</v>
      </c>
      <c r="C94" s="127" t="s">
        <v>46</v>
      </c>
      <c r="D94" s="132" t="s">
        <v>135</v>
      </c>
      <c r="E94" s="133">
        <v>20000</v>
      </c>
      <c r="F94" s="134">
        <v>2048431.9999999998</v>
      </c>
      <c r="G94" s="134">
        <v>0.39250490913460956</v>
      </c>
      <c r="H94" s="127" t="s">
        <v>10</v>
      </c>
    </row>
    <row r="95" spans="1:8" s="118" customFormat="1" ht="63" x14ac:dyDescent="0.2">
      <c r="A95" s="131" t="s">
        <v>5287</v>
      </c>
      <c r="B95" s="131" t="s">
        <v>246</v>
      </c>
      <c r="C95" s="127" t="s">
        <v>46</v>
      </c>
      <c r="D95" s="132" t="s">
        <v>135</v>
      </c>
      <c r="E95" s="133">
        <v>20000</v>
      </c>
      <c r="F95" s="134">
        <v>1937404.0000000002</v>
      </c>
      <c r="G95" s="134">
        <v>0.3712305709816236</v>
      </c>
      <c r="H95" s="127" t="s">
        <v>10</v>
      </c>
    </row>
    <row r="96" spans="1:8" s="118" customFormat="1" ht="63" x14ac:dyDescent="0.2">
      <c r="A96" s="131" t="s">
        <v>5288</v>
      </c>
      <c r="B96" s="131" t="s">
        <v>1348</v>
      </c>
      <c r="C96" s="127" t="s">
        <v>46</v>
      </c>
      <c r="D96" s="132" t="s">
        <v>135</v>
      </c>
      <c r="E96" s="133">
        <v>10000</v>
      </c>
      <c r="F96" s="134">
        <v>993879</v>
      </c>
      <c r="G96" s="134">
        <v>0.19043951011593091</v>
      </c>
      <c r="H96" s="127" t="s">
        <v>10</v>
      </c>
    </row>
    <row r="97" spans="1:8" s="118" customFormat="1" ht="63" x14ac:dyDescent="0.2">
      <c r="A97" s="131" t="s">
        <v>5289</v>
      </c>
      <c r="B97" s="131" t="s">
        <v>1363</v>
      </c>
      <c r="C97" s="127" t="s">
        <v>46</v>
      </c>
      <c r="D97" s="132" t="s">
        <v>135</v>
      </c>
      <c r="E97" s="133">
        <v>10000</v>
      </c>
      <c r="F97" s="134">
        <v>979664</v>
      </c>
      <c r="G97" s="134">
        <v>0.18771574028449475</v>
      </c>
      <c r="H97" s="127" t="s">
        <v>10</v>
      </c>
    </row>
    <row r="98" spans="1:8" s="118" customFormat="1" ht="63" x14ac:dyDescent="0.2">
      <c r="A98" s="131" t="s">
        <v>5290</v>
      </c>
      <c r="B98" s="131" t="s">
        <v>1371</v>
      </c>
      <c r="C98" s="127" t="s">
        <v>46</v>
      </c>
      <c r="D98" s="132" t="s">
        <v>135</v>
      </c>
      <c r="E98" s="133">
        <v>10000</v>
      </c>
      <c r="F98" s="134">
        <v>977112</v>
      </c>
      <c r="G98" s="134">
        <v>0.1872267455177114</v>
      </c>
      <c r="H98" s="127" t="s">
        <v>10</v>
      </c>
    </row>
    <row r="99" spans="1:8" s="118" customFormat="1" ht="63" x14ac:dyDescent="0.2">
      <c r="A99" s="131" t="s">
        <v>5291</v>
      </c>
      <c r="B99" s="131" t="s">
        <v>2332</v>
      </c>
      <c r="C99" s="127" t="s">
        <v>46</v>
      </c>
      <c r="D99" s="132" t="s">
        <v>135</v>
      </c>
      <c r="E99" s="133">
        <v>10000</v>
      </c>
      <c r="F99" s="134">
        <v>974758</v>
      </c>
      <c r="G99" s="134">
        <v>0.18677569000007505</v>
      </c>
      <c r="H99" s="127" t="s">
        <v>10</v>
      </c>
    </row>
    <row r="100" spans="1:8" s="118" customFormat="1" ht="63" x14ac:dyDescent="0.2">
      <c r="A100" s="131" t="s">
        <v>5292</v>
      </c>
      <c r="B100" s="131" t="s">
        <v>254</v>
      </c>
      <c r="C100" s="127" t="s">
        <v>46</v>
      </c>
      <c r="D100" s="132" t="s">
        <v>135</v>
      </c>
      <c r="E100" s="133">
        <v>10000</v>
      </c>
      <c r="F100" s="134">
        <v>970186</v>
      </c>
      <c r="G100" s="134">
        <v>0.18589963824704472</v>
      </c>
      <c r="H100" s="127" t="s">
        <v>10</v>
      </c>
    </row>
    <row r="101" spans="1:8" s="118" customFormat="1" ht="63" x14ac:dyDescent="0.2">
      <c r="A101" s="131" t="s">
        <v>5293</v>
      </c>
      <c r="B101" s="131" t="s">
        <v>178</v>
      </c>
      <c r="C101" s="127" t="s">
        <v>52</v>
      </c>
      <c r="D101" s="132" t="s">
        <v>135</v>
      </c>
      <c r="E101" s="133">
        <v>100000</v>
      </c>
      <c r="F101" s="134">
        <v>10045970</v>
      </c>
      <c r="G101" s="134">
        <v>1.9249321149147316</v>
      </c>
      <c r="H101" s="127" t="s">
        <v>10</v>
      </c>
    </row>
    <row r="102" spans="1:8" s="118" customFormat="1" ht="63" x14ac:dyDescent="0.2">
      <c r="A102" s="131" t="s">
        <v>5294</v>
      </c>
      <c r="B102" s="131" t="s">
        <v>1381</v>
      </c>
      <c r="C102" s="127" t="s">
        <v>52</v>
      </c>
      <c r="D102" s="132" t="s">
        <v>135</v>
      </c>
      <c r="E102" s="133">
        <v>40000</v>
      </c>
      <c r="F102" s="134">
        <v>3996440</v>
      </c>
      <c r="G102" s="134">
        <v>0.76576733768166039</v>
      </c>
      <c r="H102" s="127" t="s">
        <v>10</v>
      </c>
    </row>
    <row r="103" spans="1:8" s="118" customFormat="1" ht="63" x14ac:dyDescent="0.2">
      <c r="A103" s="131" t="s">
        <v>5295</v>
      </c>
      <c r="B103" s="131" t="s">
        <v>240</v>
      </c>
      <c r="C103" s="127" t="s">
        <v>52</v>
      </c>
      <c r="D103" s="132" t="s">
        <v>135</v>
      </c>
      <c r="E103" s="133">
        <v>40000</v>
      </c>
      <c r="F103" s="134">
        <v>3889608.0000000005</v>
      </c>
      <c r="G103" s="134">
        <v>0.74529700503079943</v>
      </c>
      <c r="H103" s="127" t="s">
        <v>10</v>
      </c>
    </row>
    <row r="104" spans="1:8" s="118" customFormat="1" ht="63" x14ac:dyDescent="0.2">
      <c r="A104" s="131" t="s">
        <v>5296</v>
      </c>
      <c r="B104" s="131" t="s">
        <v>1380</v>
      </c>
      <c r="C104" s="127" t="s">
        <v>52</v>
      </c>
      <c r="D104" s="132" t="s">
        <v>135</v>
      </c>
      <c r="E104" s="133">
        <v>20000</v>
      </c>
      <c r="F104" s="134">
        <v>2009484</v>
      </c>
      <c r="G104" s="134">
        <v>0.38504199057008082</v>
      </c>
      <c r="H104" s="127" t="s">
        <v>10</v>
      </c>
    </row>
    <row r="105" spans="1:8" s="118" customFormat="1" ht="63" x14ac:dyDescent="0.2">
      <c r="A105" s="131" t="s">
        <v>5297</v>
      </c>
      <c r="B105" s="131" t="s">
        <v>1383</v>
      </c>
      <c r="C105" s="127" t="s">
        <v>52</v>
      </c>
      <c r="D105" s="132" t="s">
        <v>135</v>
      </c>
      <c r="E105" s="133">
        <v>10000</v>
      </c>
      <c r="F105" s="134">
        <v>1029366</v>
      </c>
      <c r="G105" s="134">
        <v>0.19723925826986519</v>
      </c>
      <c r="H105" s="127" t="s">
        <v>10</v>
      </c>
    </row>
    <row r="106" spans="1:8" s="118" customFormat="1" ht="63" x14ac:dyDescent="0.2">
      <c r="A106" s="131" t="s">
        <v>632</v>
      </c>
      <c r="B106" s="131" t="s">
        <v>241</v>
      </c>
      <c r="C106" s="127" t="s">
        <v>52</v>
      </c>
      <c r="D106" s="132" t="s">
        <v>135</v>
      </c>
      <c r="E106" s="133">
        <v>10000</v>
      </c>
      <c r="F106" s="134">
        <v>1024300.9999999999</v>
      </c>
      <c r="G106" s="134">
        <v>0.19626874161870625</v>
      </c>
      <c r="H106" s="127" t="s">
        <v>10</v>
      </c>
    </row>
    <row r="107" spans="1:8" s="118" customFormat="1" ht="15.75" x14ac:dyDescent="0.2">
      <c r="A107" s="131" t="s">
        <v>5298</v>
      </c>
      <c r="B107" s="131" t="s">
        <v>1930</v>
      </c>
      <c r="C107" s="127" t="s">
        <v>48</v>
      </c>
      <c r="D107" s="132" t="s">
        <v>98</v>
      </c>
      <c r="E107" s="133">
        <v>150000</v>
      </c>
      <c r="F107" s="134">
        <v>14515860</v>
      </c>
      <c r="G107" s="134">
        <v>2.7814183289026504</v>
      </c>
      <c r="H107" s="127" t="s">
        <v>10</v>
      </c>
    </row>
    <row r="108" spans="1:8" s="118" customFormat="1" ht="15.75" x14ac:dyDescent="0.2">
      <c r="A108" s="131" t="s">
        <v>5299</v>
      </c>
      <c r="B108" s="131" t="s">
        <v>236</v>
      </c>
      <c r="C108" s="127" t="s">
        <v>48</v>
      </c>
      <c r="D108" s="132" t="s">
        <v>98</v>
      </c>
      <c r="E108" s="133">
        <v>100000</v>
      </c>
      <c r="F108" s="134">
        <v>10174790</v>
      </c>
      <c r="G108" s="134">
        <v>1.949615620344602</v>
      </c>
      <c r="H108" s="127" t="s">
        <v>10</v>
      </c>
    </row>
    <row r="109" spans="1:8" s="118" customFormat="1" ht="15.75" x14ac:dyDescent="0.2">
      <c r="A109" s="131" t="s">
        <v>5300</v>
      </c>
      <c r="B109" s="131" t="s">
        <v>1562</v>
      </c>
      <c r="C109" s="127" t="s">
        <v>48</v>
      </c>
      <c r="D109" s="132" t="s">
        <v>98</v>
      </c>
      <c r="E109" s="133">
        <v>100000</v>
      </c>
      <c r="F109" s="134">
        <v>10146060</v>
      </c>
      <c r="G109" s="134">
        <v>1.9441105969709012</v>
      </c>
      <c r="H109" s="127" t="s">
        <v>10</v>
      </c>
    </row>
    <row r="110" spans="1:8" s="118" customFormat="1" ht="15.75" x14ac:dyDescent="0.2">
      <c r="A110" s="131" t="s">
        <v>5301</v>
      </c>
      <c r="B110" s="131" t="s">
        <v>2341</v>
      </c>
      <c r="C110" s="127" t="s">
        <v>48</v>
      </c>
      <c r="D110" s="132" t="s">
        <v>98</v>
      </c>
      <c r="E110" s="133">
        <v>100000</v>
      </c>
      <c r="F110" s="134">
        <v>10121700</v>
      </c>
      <c r="G110" s="134">
        <v>1.9394429196516054</v>
      </c>
      <c r="H110" s="127" t="s">
        <v>228</v>
      </c>
    </row>
    <row r="111" spans="1:8" s="118" customFormat="1" ht="15.75" x14ac:dyDescent="0.2">
      <c r="A111" s="131" t="s">
        <v>5302</v>
      </c>
      <c r="B111" s="131" t="s">
        <v>1406</v>
      </c>
      <c r="C111" s="127" t="s">
        <v>48</v>
      </c>
      <c r="D111" s="132" t="s">
        <v>98</v>
      </c>
      <c r="E111" s="133">
        <v>100000</v>
      </c>
      <c r="F111" s="134">
        <v>10069770</v>
      </c>
      <c r="G111" s="134">
        <v>1.929492489307147</v>
      </c>
      <c r="H111" s="127" t="s">
        <v>10</v>
      </c>
    </row>
    <row r="112" spans="1:8" s="118" customFormat="1" ht="31.5" x14ac:dyDescent="0.2">
      <c r="A112" s="131" t="s">
        <v>5303</v>
      </c>
      <c r="B112" s="131" t="s">
        <v>2336</v>
      </c>
      <c r="C112" s="127" t="s">
        <v>48</v>
      </c>
      <c r="D112" s="132" t="s">
        <v>98</v>
      </c>
      <c r="E112" s="133">
        <v>100000</v>
      </c>
      <c r="F112" s="134">
        <v>10056440</v>
      </c>
      <c r="G112" s="134">
        <v>1.9269382964226554</v>
      </c>
      <c r="H112" s="127" t="s">
        <v>228</v>
      </c>
    </row>
    <row r="113" spans="1:8" s="118" customFormat="1" ht="15.75" x14ac:dyDescent="0.2">
      <c r="A113" s="131" t="s">
        <v>3280</v>
      </c>
      <c r="B113" s="131" t="s">
        <v>634</v>
      </c>
      <c r="C113" s="127" t="s">
        <v>48</v>
      </c>
      <c r="D113" s="132" t="s">
        <v>98</v>
      </c>
      <c r="E113" s="133">
        <v>100000</v>
      </c>
      <c r="F113" s="134">
        <v>10033350</v>
      </c>
      <c r="G113" s="134">
        <v>1.9225139668125348</v>
      </c>
      <c r="H113" s="127" t="s">
        <v>10</v>
      </c>
    </row>
    <row r="114" spans="1:8" s="118" customFormat="1" ht="15.75" x14ac:dyDescent="0.2">
      <c r="A114" s="131" t="s">
        <v>5304</v>
      </c>
      <c r="B114" s="131" t="s">
        <v>1408</v>
      </c>
      <c r="C114" s="127" t="s">
        <v>48</v>
      </c>
      <c r="D114" s="132" t="s">
        <v>98</v>
      </c>
      <c r="E114" s="133">
        <v>100000</v>
      </c>
      <c r="F114" s="134">
        <v>10001480</v>
      </c>
      <c r="G114" s="134">
        <v>1.9164072805988264</v>
      </c>
      <c r="H114" s="127" t="s">
        <v>10</v>
      </c>
    </row>
    <row r="115" spans="1:8" s="118" customFormat="1" ht="15.75" x14ac:dyDescent="0.2">
      <c r="A115" s="131" t="s">
        <v>5305</v>
      </c>
      <c r="B115" s="131" t="s">
        <v>4198</v>
      </c>
      <c r="C115" s="127" t="s">
        <v>48</v>
      </c>
      <c r="D115" s="132" t="s">
        <v>98</v>
      </c>
      <c r="E115" s="133">
        <v>100000</v>
      </c>
      <c r="F115" s="134">
        <v>9939430</v>
      </c>
      <c r="G115" s="134">
        <v>1.9045177330757439</v>
      </c>
      <c r="H115" s="127" t="s">
        <v>10</v>
      </c>
    </row>
    <row r="116" spans="1:8" s="118" customFormat="1" ht="15.75" x14ac:dyDescent="0.2">
      <c r="A116" s="131" t="s">
        <v>3281</v>
      </c>
      <c r="B116" s="131" t="s">
        <v>1928</v>
      </c>
      <c r="C116" s="127" t="s">
        <v>48</v>
      </c>
      <c r="D116" s="132" t="s">
        <v>98</v>
      </c>
      <c r="E116" s="133">
        <v>100000</v>
      </c>
      <c r="F116" s="134">
        <v>9922600</v>
      </c>
      <c r="G116" s="134">
        <v>1.9012928968982503</v>
      </c>
      <c r="H116" s="127" t="s">
        <v>10</v>
      </c>
    </row>
    <row r="117" spans="1:8" s="118" customFormat="1" ht="31.5" x14ac:dyDescent="0.2">
      <c r="A117" s="131" t="s">
        <v>3282</v>
      </c>
      <c r="B117" s="131" t="s">
        <v>1423</v>
      </c>
      <c r="C117" s="127" t="s">
        <v>48</v>
      </c>
      <c r="D117" s="132" t="s">
        <v>98</v>
      </c>
      <c r="E117" s="133">
        <v>100000</v>
      </c>
      <c r="F117" s="134">
        <v>9860520</v>
      </c>
      <c r="G117" s="134">
        <v>1.8893976010040854</v>
      </c>
      <c r="H117" s="127" t="s">
        <v>10</v>
      </c>
    </row>
    <row r="118" spans="1:8" s="118" customFormat="1" ht="31.5" x14ac:dyDescent="0.2">
      <c r="A118" s="131" t="s">
        <v>3283</v>
      </c>
      <c r="B118" s="131" t="s">
        <v>1393</v>
      </c>
      <c r="C118" s="127" t="s">
        <v>48</v>
      </c>
      <c r="D118" s="132" t="s">
        <v>98</v>
      </c>
      <c r="E118" s="133">
        <v>100000</v>
      </c>
      <c r="F118" s="134">
        <v>9854650</v>
      </c>
      <c r="G118" s="134">
        <v>1.8882728363955357</v>
      </c>
      <c r="H118" s="127" t="s">
        <v>228</v>
      </c>
    </row>
    <row r="119" spans="1:8" s="118" customFormat="1" ht="15.75" x14ac:dyDescent="0.2">
      <c r="A119" s="131" t="s">
        <v>3284</v>
      </c>
      <c r="B119" s="131" t="s">
        <v>1388</v>
      </c>
      <c r="C119" s="127" t="s">
        <v>48</v>
      </c>
      <c r="D119" s="132" t="s">
        <v>98</v>
      </c>
      <c r="E119" s="133">
        <v>100000</v>
      </c>
      <c r="F119" s="134">
        <v>9844600</v>
      </c>
      <c r="G119" s="134">
        <v>1.8863471320827723</v>
      </c>
      <c r="H119" s="127" t="s">
        <v>10</v>
      </c>
    </row>
    <row r="120" spans="1:8" s="118" customFormat="1" ht="15.75" x14ac:dyDescent="0.2">
      <c r="A120" s="131" t="s">
        <v>2389</v>
      </c>
      <c r="B120" s="131" t="s">
        <v>2390</v>
      </c>
      <c r="C120" s="127" t="s">
        <v>48</v>
      </c>
      <c r="D120" s="132" t="s">
        <v>98</v>
      </c>
      <c r="E120" s="133">
        <v>100000</v>
      </c>
      <c r="F120" s="134">
        <v>9793710</v>
      </c>
      <c r="G120" s="134">
        <v>1.8765959786025199</v>
      </c>
      <c r="H120" s="127" t="s">
        <v>10</v>
      </c>
    </row>
    <row r="121" spans="1:8" s="118" customFormat="1" ht="15.75" x14ac:dyDescent="0.2">
      <c r="A121" s="131" t="s">
        <v>2391</v>
      </c>
      <c r="B121" s="131" t="s">
        <v>2127</v>
      </c>
      <c r="C121" s="127" t="s">
        <v>48</v>
      </c>
      <c r="D121" s="132" t="s">
        <v>98</v>
      </c>
      <c r="E121" s="133">
        <v>50000</v>
      </c>
      <c r="F121" s="134">
        <v>4988500</v>
      </c>
      <c r="G121" s="134">
        <v>0.9558583048975996</v>
      </c>
      <c r="H121" s="127" t="s">
        <v>228</v>
      </c>
    </row>
    <row r="122" spans="1:8" s="118" customFormat="1" ht="15.75" x14ac:dyDescent="0.2">
      <c r="A122" s="131" t="s">
        <v>2392</v>
      </c>
      <c r="B122" s="131" t="s">
        <v>1435</v>
      </c>
      <c r="C122" s="127" t="s">
        <v>48</v>
      </c>
      <c r="D122" s="132" t="s">
        <v>98</v>
      </c>
      <c r="E122" s="133">
        <v>20000</v>
      </c>
      <c r="F122" s="134">
        <v>1931840</v>
      </c>
      <c r="G122" s="134">
        <v>0.37016443975811947</v>
      </c>
      <c r="H122" s="127" t="s">
        <v>10</v>
      </c>
    </row>
    <row r="123" spans="1:8" s="118" customFormat="1" ht="15.75" x14ac:dyDescent="0.2">
      <c r="A123" s="136"/>
      <c r="B123" s="136"/>
      <c r="C123" s="137"/>
      <c r="D123" s="138"/>
      <c r="E123" s="139"/>
      <c r="F123" s="140"/>
      <c r="G123" s="140"/>
      <c r="H123" s="127"/>
    </row>
    <row r="124" spans="1:8" s="118" customFormat="1" ht="15.75" x14ac:dyDescent="0.2">
      <c r="A124" s="128" t="s">
        <v>110</v>
      </c>
      <c r="B124" s="131"/>
      <c r="C124" s="127"/>
      <c r="D124" s="135"/>
      <c r="E124" s="139"/>
      <c r="F124" s="140"/>
      <c r="G124" s="140"/>
      <c r="H124" s="127"/>
    </row>
    <row r="125" spans="1:8" s="118" customFormat="1" ht="15.75" x14ac:dyDescent="0.2">
      <c r="A125" s="131" t="s">
        <v>2789</v>
      </c>
      <c r="B125" s="131" t="s">
        <v>2790</v>
      </c>
      <c r="C125" s="127" t="s">
        <v>48</v>
      </c>
      <c r="D125" s="135" t="s">
        <v>98</v>
      </c>
      <c r="E125" s="139">
        <v>84034</v>
      </c>
      <c r="F125" s="140">
        <v>11082403.92</v>
      </c>
      <c r="G125" s="140">
        <v>2.1235256740827326</v>
      </c>
      <c r="H125" s="127"/>
    </row>
    <row r="126" spans="1:8" s="118" customFormat="1" ht="15.75" x14ac:dyDescent="0.2">
      <c r="A126" s="131" t="s">
        <v>2365</v>
      </c>
      <c r="B126" s="131" t="s">
        <v>1449</v>
      </c>
      <c r="C126" s="127" t="s">
        <v>48</v>
      </c>
      <c r="D126" s="135" t="s">
        <v>98</v>
      </c>
      <c r="E126" s="139">
        <v>15400</v>
      </c>
      <c r="F126" s="140">
        <v>1793176</v>
      </c>
      <c r="G126" s="140">
        <v>0.3435947021635879</v>
      </c>
      <c r="H126" s="127"/>
    </row>
    <row r="127" spans="1:8" s="118" customFormat="1" ht="15.75" x14ac:dyDescent="0.2">
      <c r="A127" s="131" t="s">
        <v>2366</v>
      </c>
      <c r="B127" s="131" t="s">
        <v>227</v>
      </c>
      <c r="C127" s="127" t="s">
        <v>48</v>
      </c>
      <c r="D127" s="132" t="s">
        <v>98</v>
      </c>
      <c r="E127" s="133">
        <v>1241</v>
      </c>
      <c r="F127" s="134">
        <v>74460</v>
      </c>
      <c r="G127" s="134">
        <v>1.4267457027698761E-2</v>
      </c>
      <c r="H127" s="127"/>
    </row>
    <row r="128" spans="1:8" s="118" customFormat="1" ht="15.75" x14ac:dyDescent="0.2">
      <c r="A128" s="136"/>
      <c r="B128" s="136"/>
      <c r="C128" s="137"/>
      <c r="D128" s="138"/>
      <c r="E128" s="139"/>
      <c r="F128" s="140"/>
      <c r="G128" s="140"/>
      <c r="H128" s="127"/>
    </row>
    <row r="129" spans="1:10" s="118" customFormat="1" ht="15.75" x14ac:dyDescent="0.2">
      <c r="A129" s="128" t="s">
        <v>43</v>
      </c>
      <c r="B129" s="131"/>
      <c r="C129" s="127"/>
      <c r="D129" s="135"/>
      <c r="E129" s="139"/>
      <c r="F129" s="140"/>
      <c r="G129" s="140"/>
      <c r="H129" s="127"/>
    </row>
    <row r="130" spans="1:10" s="118" customFormat="1" ht="15.75" x14ac:dyDescent="0.2">
      <c r="A130" s="131" t="s">
        <v>73</v>
      </c>
      <c r="B130" s="131"/>
      <c r="C130" s="127"/>
      <c r="D130" s="135"/>
      <c r="E130" s="139"/>
      <c r="F130" s="140"/>
      <c r="G130" s="140"/>
      <c r="H130" s="127"/>
    </row>
    <row r="131" spans="1:10" s="118" customFormat="1" ht="31.5" x14ac:dyDescent="0.2">
      <c r="A131" s="131" t="s">
        <v>145</v>
      </c>
      <c r="B131" s="131" t="s">
        <v>115</v>
      </c>
      <c r="C131" s="127" t="s">
        <v>68</v>
      </c>
      <c r="D131" s="132" t="s">
        <v>107</v>
      </c>
      <c r="E131" s="133">
        <v>3878.6080000000002</v>
      </c>
      <c r="F131" s="134">
        <v>14544333.960000001</v>
      </c>
      <c r="G131" s="134">
        <v>2.7869478020146912</v>
      </c>
      <c r="H131" s="127"/>
    </row>
    <row r="132" spans="1:10" s="118" customFormat="1" ht="31.5" x14ac:dyDescent="0.2">
      <c r="A132" s="131" t="s">
        <v>2428</v>
      </c>
      <c r="B132" s="131" t="s">
        <v>1452</v>
      </c>
      <c r="C132" s="127" t="s">
        <v>68</v>
      </c>
      <c r="D132" s="132" t="s">
        <v>107</v>
      </c>
      <c r="E132" s="133">
        <v>0.83</v>
      </c>
      <c r="F132" s="134">
        <v>383.64</v>
      </c>
      <c r="G132" s="134" t="s">
        <v>489</v>
      </c>
      <c r="H132" s="127"/>
    </row>
    <row r="133" spans="1:10" s="118" customFormat="1" ht="15.75" x14ac:dyDescent="0.2">
      <c r="A133" s="131"/>
      <c r="B133" s="131"/>
      <c r="C133" s="127"/>
      <c r="D133" s="135"/>
      <c r="E133" s="139"/>
      <c r="F133" s="140"/>
      <c r="G133" s="140"/>
      <c r="H133" s="127"/>
    </row>
    <row r="134" spans="1:10" s="118" customFormat="1" ht="15.75" x14ac:dyDescent="0.2">
      <c r="A134" s="131" t="s">
        <v>1454</v>
      </c>
      <c r="B134" s="131"/>
      <c r="C134" s="127"/>
      <c r="D134" s="135"/>
      <c r="E134" s="139"/>
      <c r="F134" s="134">
        <v>16438260.639999999</v>
      </c>
      <c r="G134" s="134">
        <v>3.1497740705252744</v>
      </c>
      <c r="H134" s="127"/>
    </row>
    <row r="135" spans="1:10" s="118" customFormat="1" ht="15.75" x14ac:dyDescent="0.2">
      <c r="A135" s="120" t="s">
        <v>18</v>
      </c>
      <c r="B135" s="120"/>
      <c r="C135" s="120"/>
      <c r="D135" s="129"/>
      <c r="E135" s="126">
        <f>SUM(E6:E134)</f>
        <v>4886554.4380000001</v>
      </c>
      <c r="F135" s="126">
        <f>SUM(F6:F134)</f>
        <v>521886975.75999993</v>
      </c>
      <c r="G135" s="126">
        <f>SUM(G6:G134)</f>
        <v>99.999999999616776</v>
      </c>
      <c r="H135" s="127"/>
      <c r="I135" s="141"/>
      <c r="J135" s="81"/>
    </row>
    <row r="136" spans="1:10" s="118" customFormat="1" ht="15.75" x14ac:dyDescent="0.2">
      <c r="A136" s="142"/>
      <c r="B136" s="142"/>
      <c r="C136" s="143"/>
      <c r="D136" s="127"/>
      <c r="E136" s="121"/>
      <c r="F136" s="125"/>
      <c r="G136" s="121"/>
      <c r="H136" s="127"/>
    </row>
    <row r="137" spans="1:10" s="118" customFormat="1" ht="15.75" x14ac:dyDescent="0.2">
      <c r="A137" s="144" t="s">
        <v>2</v>
      </c>
      <c r="B137" s="218">
        <v>4.75</v>
      </c>
      <c r="C137" s="219"/>
      <c r="D137" s="219"/>
      <c r="E137" s="219"/>
      <c r="F137" s="219"/>
      <c r="G137" s="219"/>
      <c r="H137" s="220"/>
    </row>
    <row r="138" spans="1:10" s="118" customFormat="1" ht="15.75" x14ac:dyDescent="0.2">
      <c r="A138" s="144" t="s">
        <v>3</v>
      </c>
      <c r="B138" s="218">
        <v>3.51</v>
      </c>
      <c r="C138" s="219"/>
      <c r="D138" s="219"/>
      <c r="E138" s="219"/>
      <c r="F138" s="219"/>
      <c r="G138" s="219"/>
      <c r="H138" s="220"/>
    </row>
    <row r="139" spans="1:10" s="118" customFormat="1" ht="31.5" x14ac:dyDescent="0.2">
      <c r="A139" s="128" t="s">
        <v>30</v>
      </c>
      <c r="B139" s="218">
        <v>7.53487481571175</v>
      </c>
      <c r="C139" s="219"/>
      <c r="D139" s="219"/>
      <c r="E139" s="219"/>
      <c r="F139" s="219"/>
      <c r="G139" s="219"/>
      <c r="H139" s="220"/>
    </row>
    <row r="140" spans="1:10" s="118" customFormat="1" ht="15.75" x14ac:dyDescent="0.2">
      <c r="A140" s="144"/>
      <c r="B140" s="144"/>
      <c r="C140" s="145"/>
      <c r="D140" s="120"/>
      <c r="E140" s="146"/>
      <c r="F140" s="125"/>
      <c r="G140" s="121"/>
      <c r="H140" s="127"/>
    </row>
    <row r="141" spans="1:10" s="118" customFormat="1" ht="15.75" x14ac:dyDescent="0.2">
      <c r="A141" s="147" t="s">
        <v>8</v>
      </c>
      <c r="B141" s="147"/>
      <c r="C141" s="148"/>
      <c r="D141" s="149"/>
      <c r="E141" s="150"/>
      <c r="F141" s="125"/>
      <c r="G141" s="121"/>
      <c r="H141" s="127"/>
    </row>
    <row r="142" spans="1:10" s="118" customFormat="1" ht="15.75" x14ac:dyDescent="0.2">
      <c r="A142" s="131" t="s">
        <v>5</v>
      </c>
      <c r="B142" s="131"/>
      <c r="C142" s="127"/>
      <c r="D142" s="127"/>
      <c r="E142" s="139"/>
      <c r="F142" s="140">
        <v>0</v>
      </c>
      <c r="G142" s="140">
        <v>0</v>
      </c>
      <c r="H142" s="127"/>
    </row>
    <row r="143" spans="1:10" ht="15.75" x14ac:dyDescent="0.2">
      <c r="A143" s="142" t="s">
        <v>4</v>
      </c>
      <c r="B143" s="142"/>
      <c r="C143" s="143"/>
      <c r="D143" s="127"/>
      <c r="E143" s="146"/>
      <c r="F143" s="140">
        <v>0</v>
      </c>
      <c r="G143" s="140">
        <v>0</v>
      </c>
      <c r="H143" s="127"/>
    </row>
    <row r="144" spans="1:10" ht="15.75" x14ac:dyDescent="0.2">
      <c r="A144" s="142" t="s">
        <v>20</v>
      </c>
      <c r="B144" s="142"/>
      <c r="C144" s="143"/>
      <c r="D144" s="127"/>
      <c r="E144" s="146"/>
      <c r="F144" s="140">
        <v>422725807.60000002</v>
      </c>
      <c r="G144" s="140">
        <v>80.999493613111099</v>
      </c>
      <c r="H144" s="127"/>
    </row>
    <row r="145" spans="1:8" ht="15.75" x14ac:dyDescent="0.2">
      <c r="A145" s="142" t="s">
        <v>19</v>
      </c>
      <c r="B145" s="142"/>
      <c r="C145" s="143"/>
      <c r="D145" s="127"/>
      <c r="E145" s="146"/>
      <c r="F145" s="140">
        <v>0</v>
      </c>
      <c r="G145" s="140">
        <v>0</v>
      </c>
      <c r="H145" s="127"/>
    </row>
    <row r="146" spans="1:8" ht="15.75" x14ac:dyDescent="0.2">
      <c r="A146" s="142" t="s">
        <v>21</v>
      </c>
      <c r="B146" s="142"/>
      <c r="C146" s="143"/>
      <c r="D146" s="127"/>
      <c r="E146" s="146"/>
      <c r="F146" s="140">
        <v>55228150</v>
      </c>
      <c r="G146" s="140">
        <v>10.582396680691664</v>
      </c>
      <c r="H146" s="127"/>
    </row>
    <row r="147" spans="1:8" ht="15.75" x14ac:dyDescent="0.2">
      <c r="A147" s="142" t="s">
        <v>22</v>
      </c>
      <c r="B147" s="142"/>
      <c r="C147" s="143"/>
      <c r="D147" s="127"/>
      <c r="E147" s="146"/>
      <c r="F147" s="140">
        <v>0</v>
      </c>
      <c r="G147" s="140">
        <v>0</v>
      </c>
      <c r="H147" s="127"/>
    </row>
    <row r="148" spans="1:8" ht="15.75" x14ac:dyDescent="0.2">
      <c r="A148" s="142" t="s">
        <v>23</v>
      </c>
      <c r="B148" s="142"/>
      <c r="C148" s="143"/>
      <c r="D148" s="127"/>
      <c r="E148" s="146"/>
      <c r="F148" s="140">
        <v>0</v>
      </c>
      <c r="G148" s="140">
        <v>0</v>
      </c>
      <c r="H148" s="127"/>
    </row>
    <row r="149" spans="1:8" ht="15.75" x14ac:dyDescent="0.2">
      <c r="A149" s="142" t="s">
        <v>24</v>
      </c>
      <c r="B149" s="142"/>
      <c r="C149" s="143"/>
      <c r="D149" s="127"/>
      <c r="E149" s="146"/>
      <c r="F149" s="140">
        <v>0</v>
      </c>
      <c r="G149" s="140">
        <v>0</v>
      </c>
      <c r="H149" s="127"/>
    </row>
    <row r="150" spans="1:8" ht="15.75" x14ac:dyDescent="0.2">
      <c r="A150" s="142" t="s">
        <v>25</v>
      </c>
      <c r="B150" s="142"/>
      <c r="C150" s="143"/>
      <c r="D150" s="127"/>
      <c r="E150" s="146"/>
      <c r="F150" s="140">
        <v>0</v>
      </c>
      <c r="G150" s="140">
        <v>0</v>
      </c>
      <c r="H150" s="127"/>
    </row>
    <row r="151" spans="1:8" ht="15.75" x14ac:dyDescent="0.2">
      <c r="A151" s="142" t="s">
        <v>26</v>
      </c>
      <c r="B151" s="142"/>
      <c r="C151" s="143"/>
      <c r="D151" s="127"/>
      <c r="E151" s="146"/>
      <c r="F151" s="140">
        <v>0</v>
      </c>
      <c r="G151" s="140">
        <v>0</v>
      </c>
      <c r="H151" s="127"/>
    </row>
    <row r="152" spans="1:8" ht="15.75" x14ac:dyDescent="0.2">
      <c r="A152" s="142" t="s">
        <v>27</v>
      </c>
      <c r="B152" s="142"/>
      <c r="C152" s="143"/>
      <c r="D152" s="127"/>
      <c r="E152" s="146"/>
      <c r="F152" s="140">
        <v>0</v>
      </c>
      <c r="G152" s="140">
        <v>0</v>
      </c>
      <c r="H152" s="127"/>
    </row>
    <row r="153" spans="1:8" ht="15.75" x14ac:dyDescent="0.2">
      <c r="A153" s="142" t="s">
        <v>28</v>
      </c>
      <c r="B153" s="142"/>
      <c r="C153" s="143"/>
      <c r="D153" s="127"/>
      <c r="E153" s="146"/>
      <c r="F153" s="140">
        <v>0</v>
      </c>
      <c r="G153" s="140">
        <v>0</v>
      </c>
      <c r="H153" s="127"/>
    </row>
    <row r="154" spans="1:8" ht="15.75" x14ac:dyDescent="0.2">
      <c r="A154" s="142" t="s">
        <v>29</v>
      </c>
      <c r="B154" s="142"/>
      <c r="C154" s="143"/>
      <c r="D154" s="127"/>
      <c r="E154" s="146"/>
      <c r="F154" s="140">
        <v>0</v>
      </c>
      <c r="G154" s="140">
        <v>0</v>
      </c>
      <c r="H154" s="127"/>
    </row>
    <row r="155" spans="1:8" ht="15.75" x14ac:dyDescent="0.2">
      <c r="A155" s="142" t="s">
        <v>94</v>
      </c>
      <c r="B155" s="142"/>
      <c r="C155" s="143"/>
      <c r="D155" s="127"/>
      <c r="E155" s="146"/>
      <c r="F155" s="140">
        <v>0</v>
      </c>
      <c r="G155" s="140">
        <v>0</v>
      </c>
      <c r="H155" s="127"/>
    </row>
    <row r="156" spans="1:8" ht="31.5" x14ac:dyDescent="0.2">
      <c r="A156" s="131" t="s">
        <v>95</v>
      </c>
      <c r="B156" s="142"/>
      <c r="C156" s="143"/>
      <c r="D156" s="127"/>
      <c r="E156" s="146"/>
      <c r="F156" s="140">
        <v>0</v>
      </c>
      <c r="G156" s="140">
        <v>0</v>
      </c>
      <c r="H156" s="127"/>
    </row>
    <row r="157" spans="1:8" ht="15.75" x14ac:dyDescent="0.2">
      <c r="A157" s="152" t="s">
        <v>9</v>
      </c>
      <c r="B157" s="145"/>
      <c r="C157" s="145"/>
      <c r="D157" s="120"/>
      <c r="E157" s="146"/>
      <c r="F157" s="126">
        <f>SUM(F142:F156)</f>
        <v>477953957.60000002</v>
      </c>
      <c r="G157" s="126">
        <f>SUM(G142:G156)</f>
        <v>91.581890293802758</v>
      </c>
      <c r="H157" s="127"/>
    </row>
    <row r="158" spans="1:8" ht="15.75" x14ac:dyDescent="0.2">
      <c r="A158" s="152"/>
      <c r="B158" s="145"/>
      <c r="C158" s="145"/>
      <c r="D158" s="120"/>
      <c r="E158" s="146"/>
      <c r="F158" s="140"/>
      <c r="G158" s="126"/>
      <c r="H158" s="127"/>
    </row>
    <row r="159" spans="1:8" ht="15.75" x14ac:dyDescent="0.2">
      <c r="A159" s="153" t="s">
        <v>31</v>
      </c>
      <c r="B159" s="143"/>
      <c r="C159" s="143"/>
      <c r="D159" s="127"/>
      <c r="E159" s="146"/>
      <c r="F159" s="140">
        <v>0</v>
      </c>
      <c r="G159" s="140">
        <v>0</v>
      </c>
      <c r="H159" s="127"/>
    </row>
    <row r="160" spans="1:8" ht="15.75" x14ac:dyDescent="0.2">
      <c r="A160" s="153" t="s">
        <v>32</v>
      </c>
      <c r="B160" s="143"/>
      <c r="C160" s="143"/>
      <c r="D160" s="127"/>
      <c r="E160" s="146"/>
      <c r="F160" s="140">
        <v>0</v>
      </c>
      <c r="G160" s="140">
        <v>0</v>
      </c>
      <c r="H160" s="127"/>
    </row>
    <row r="161" spans="1:9" ht="15.75" x14ac:dyDescent="0.2">
      <c r="A161" s="153" t="s">
        <v>110</v>
      </c>
      <c r="B161" s="143"/>
      <c r="C161" s="143"/>
      <c r="D161" s="127"/>
      <c r="E161" s="146"/>
      <c r="F161" s="140">
        <v>12950039.92</v>
      </c>
      <c r="G161" s="140">
        <v>2.4813878332740193</v>
      </c>
      <c r="H161" s="127"/>
      <c r="I161" s="92"/>
    </row>
    <row r="162" spans="1:9" ht="15.75" x14ac:dyDescent="0.2">
      <c r="A162" s="153" t="s">
        <v>33</v>
      </c>
      <c r="B162" s="143"/>
      <c r="C162" s="143"/>
      <c r="D162" s="127"/>
      <c r="E162" s="146"/>
      <c r="F162" s="140">
        <v>0</v>
      </c>
      <c r="G162" s="140">
        <v>0</v>
      </c>
      <c r="H162" s="127"/>
    </row>
    <row r="163" spans="1:9" ht="15.75" x14ac:dyDescent="0.2">
      <c r="A163" s="153" t="s">
        <v>34</v>
      </c>
      <c r="B163" s="143"/>
      <c r="C163" s="143"/>
      <c r="D163" s="127"/>
      <c r="E163" s="146"/>
      <c r="F163" s="140">
        <v>14544717.600000001</v>
      </c>
      <c r="G163" s="140">
        <v>2.7869478020146912</v>
      </c>
      <c r="H163" s="127"/>
    </row>
    <row r="164" spans="1:9" ht="15.75" x14ac:dyDescent="0.2">
      <c r="A164" s="142" t="s">
        <v>35</v>
      </c>
      <c r="B164" s="143"/>
      <c r="C164" s="143"/>
      <c r="D164" s="127"/>
      <c r="E164" s="146"/>
      <c r="F164" s="140">
        <v>16438260.639999999</v>
      </c>
      <c r="G164" s="140">
        <v>3.1497740705252744</v>
      </c>
      <c r="H164" s="127"/>
    </row>
    <row r="165" spans="1:9" ht="15.75" x14ac:dyDescent="0.2">
      <c r="A165" s="142" t="s">
        <v>36</v>
      </c>
      <c r="B165" s="143"/>
      <c r="C165" s="143"/>
      <c r="D165" s="127"/>
      <c r="E165" s="146"/>
      <c r="F165" s="140">
        <v>0</v>
      </c>
      <c r="G165" s="140">
        <v>0</v>
      </c>
      <c r="H165" s="127"/>
    </row>
    <row r="166" spans="1:9" ht="15.75" x14ac:dyDescent="0.2">
      <c r="A166" s="142" t="s">
        <v>45</v>
      </c>
      <c r="B166" s="142"/>
      <c r="C166" s="143"/>
      <c r="D166" s="127"/>
      <c r="E166" s="146"/>
      <c r="F166" s="140">
        <v>0</v>
      </c>
      <c r="G166" s="140">
        <v>0</v>
      </c>
      <c r="H166" s="142"/>
    </row>
    <row r="167" spans="1:9" ht="15.75" x14ac:dyDescent="0.2">
      <c r="A167" s="152" t="s">
        <v>11</v>
      </c>
      <c r="B167" s="142"/>
      <c r="C167" s="143"/>
      <c r="D167" s="127"/>
      <c r="E167" s="146"/>
      <c r="F167" s="154">
        <f>SUM(F157:F166)</f>
        <v>521886975.76000005</v>
      </c>
      <c r="G167" s="154">
        <f>SUM(G157:G166)</f>
        <v>99.999999999616733</v>
      </c>
      <c r="H167" s="142"/>
      <c r="I167" s="155"/>
    </row>
    <row r="168" spans="1:9" ht="15.75" x14ac:dyDescent="0.2">
      <c r="A168" s="142"/>
      <c r="B168" s="142"/>
      <c r="C168" s="143"/>
      <c r="D168" s="127"/>
      <c r="E168" s="146"/>
      <c r="F168" s="146"/>
      <c r="G168" s="146"/>
      <c r="H168" s="142"/>
    </row>
    <row r="169" spans="1:9" s="114" customFormat="1" ht="15.75" x14ac:dyDescent="0.25">
      <c r="A169" s="213" t="s">
        <v>203</v>
      </c>
      <c r="B169" s="213"/>
      <c r="C169" s="213"/>
      <c r="D169" s="216">
        <v>8000943.8359000003</v>
      </c>
      <c r="E169" s="216"/>
      <c r="F169" s="216"/>
      <c r="G169" s="216"/>
      <c r="H169" s="216"/>
    </row>
    <row r="170" spans="1:9" s="114" customFormat="1" ht="15.75" x14ac:dyDescent="0.25">
      <c r="A170" s="213" t="s">
        <v>204</v>
      </c>
      <c r="B170" s="213"/>
      <c r="C170" s="213"/>
      <c r="D170" s="216">
        <v>39.213500000000003</v>
      </c>
      <c r="E170" s="216"/>
      <c r="F170" s="216"/>
      <c r="G170" s="216"/>
      <c r="H170" s="216"/>
    </row>
    <row r="171" spans="1:9" s="114" customFormat="1" ht="15.75" x14ac:dyDescent="0.25">
      <c r="A171" s="213" t="s">
        <v>205</v>
      </c>
      <c r="B171" s="213"/>
      <c r="C171" s="213"/>
      <c r="D171" s="216">
        <v>39.411299999999997</v>
      </c>
      <c r="E171" s="216"/>
      <c r="F171" s="216"/>
      <c r="G171" s="216"/>
      <c r="H171" s="216"/>
    </row>
    <row r="172" spans="1:9" s="114" customFormat="1" ht="15.75" x14ac:dyDescent="0.25">
      <c r="A172" s="213"/>
      <c r="B172" s="213"/>
      <c r="C172" s="213"/>
      <c r="D172" s="216"/>
      <c r="E172" s="216"/>
      <c r="F172" s="216"/>
      <c r="G172" s="216"/>
      <c r="H172" s="216"/>
    </row>
    <row r="173" spans="1:9" s="114" customFormat="1" ht="15.75" x14ac:dyDescent="0.25">
      <c r="A173" s="213" t="s">
        <v>206</v>
      </c>
      <c r="B173" s="213"/>
      <c r="C173" s="213"/>
      <c r="D173" s="216">
        <v>5248336.9917000001</v>
      </c>
      <c r="E173" s="216"/>
      <c r="F173" s="216"/>
      <c r="G173" s="216"/>
      <c r="H173" s="216"/>
    </row>
    <row r="174" spans="1:9" s="114" customFormat="1" ht="15.75" x14ac:dyDescent="0.25">
      <c r="A174" s="213" t="s">
        <v>207</v>
      </c>
      <c r="B174" s="213"/>
      <c r="C174" s="213"/>
      <c r="D174" s="216">
        <v>39.167299999999997</v>
      </c>
      <c r="E174" s="216"/>
      <c r="F174" s="216"/>
      <c r="G174" s="216"/>
      <c r="H174" s="216"/>
    </row>
    <row r="175" spans="1:9" s="114" customFormat="1" ht="15.75" x14ac:dyDescent="0.25">
      <c r="A175" s="213" t="s">
        <v>208</v>
      </c>
      <c r="B175" s="213"/>
      <c r="C175" s="213"/>
      <c r="D175" s="216">
        <v>39.356999999999999</v>
      </c>
      <c r="E175" s="216"/>
      <c r="F175" s="216"/>
      <c r="G175" s="216"/>
      <c r="H175" s="216"/>
    </row>
    <row r="176" spans="1:9" ht="15.75" x14ac:dyDescent="0.2">
      <c r="A176" s="156"/>
      <c r="B176" s="156"/>
      <c r="C176" s="156"/>
      <c r="D176" s="157"/>
      <c r="E176" s="158"/>
      <c r="F176" s="159"/>
      <c r="G176" s="160"/>
      <c r="H176" s="161"/>
    </row>
    <row r="177" spans="1:8" ht="15.75" x14ac:dyDescent="0.2">
      <c r="A177" s="179" t="s">
        <v>56</v>
      </c>
      <c r="B177" s="156"/>
      <c r="C177" s="156"/>
      <c r="D177" s="157"/>
      <c r="E177" s="158"/>
      <c r="F177" s="159"/>
      <c r="G177" s="160"/>
      <c r="H177" s="161"/>
    </row>
    <row r="178" spans="1:8" ht="15.75" x14ac:dyDescent="0.2">
      <c r="A178" s="156"/>
      <c r="B178" s="156"/>
      <c r="C178" s="156"/>
      <c r="D178" s="157"/>
      <c r="E178" s="158"/>
      <c r="F178" s="159"/>
      <c r="G178" s="160"/>
      <c r="H178" s="161"/>
    </row>
    <row r="179" spans="1:8" ht="15.75" x14ac:dyDescent="0.2">
      <c r="A179" s="162" t="s">
        <v>61</v>
      </c>
      <c r="B179" s="163"/>
      <c r="C179" s="164"/>
      <c r="D179" s="165"/>
    </row>
    <row r="180" spans="1:8" ht="15.75" x14ac:dyDescent="0.2">
      <c r="A180" s="163"/>
      <c r="B180" s="163"/>
      <c r="C180" s="163"/>
      <c r="D180" s="169"/>
      <c r="E180" s="170"/>
      <c r="F180" s="171"/>
    </row>
    <row r="181" spans="1:8" ht="15.75" x14ac:dyDescent="0.2">
      <c r="A181" s="163" t="s">
        <v>63</v>
      </c>
      <c r="B181" s="163"/>
      <c r="C181" s="163"/>
      <c r="D181" s="169"/>
      <c r="E181" s="170"/>
      <c r="F181" s="171" t="s">
        <v>62</v>
      </c>
    </row>
    <row r="182" spans="1:8" ht="15.75" x14ac:dyDescent="0.2">
      <c r="A182" s="162"/>
      <c r="B182" s="163"/>
      <c r="C182" s="163"/>
      <c r="D182" s="169"/>
      <c r="E182" s="170"/>
      <c r="F182" s="171"/>
    </row>
    <row r="183" spans="1:8" ht="15.75" x14ac:dyDescent="0.2">
      <c r="A183" s="163" t="s">
        <v>64</v>
      </c>
      <c r="B183" s="163"/>
      <c r="C183" s="163"/>
      <c r="D183" s="169"/>
      <c r="E183" s="170"/>
      <c r="F183" s="171" t="s">
        <v>62</v>
      </c>
    </row>
    <row r="184" spans="1:8" ht="15.75" x14ac:dyDescent="0.2">
      <c r="A184" s="163"/>
      <c r="B184" s="163"/>
      <c r="C184" s="163"/>
      <c r="D184" s="169"/>
      <c r="E184" s="170"/>
      <c r="F184" s="171"/>
    </row>
    <row r="185" spans="1:8" ht="15.75" x14ac:dyDescent="0.2">
      <c r="A185" s="163" t="s">
        <v>65</v>
      </c>
      <c r="B185" s="163"/>
      <c r="C185" s="163"/>
      <c r="D185" s="169"/>
      <c r="E185" s="170"/>
      <c r="F185" s="171"/>
    </row>
    <row r="186" spans="1:8" ht="15.75" x14ac:dyDescent="0.2">
      <c r="A186" s="163" t="s">
        <v>66</v>
      </c>
      <c r="B186" s="163"/>
      <c r="C186" s="163"/>
      <c r="D186" s="169"/>
      <c r="E186" s="170"/>
      <c r="F186" s="171">
        <v>216645444.59999999</v>
      </c>
    </row>
    <row r="187" spans="1:8" ht="15.75" x14ac:dyDescent="0.2">
      <c r="A187" s="163" t="s">
        <v>67</v>
      </c>
      <c r="B187" s="163"/>
      <c r="C187" s="163"/>
      <c r="D187" s="169"/>
      <c r="E187" s="170"/>
      <c r="F187" s="171">
        <v>41.511946965850022</v>
      </c>
    </row>
    <row r="188" spans="1:8" ht="15.75" x14ac:dyDescent="0.2">
      <c r="A188" s="163"/>
      <c r="B188" s="163"/>
      <c r="C188" s="164"/>
      <c r="D188" s="165"/>
    </row>
    <row r="189" spans="1:8" ht="15.75" x14ac:dyDescent="0.2">
      <c r="A189" s="172" t="s">
        <v>223</v>
      </c>
      <c r="C189" s="164"/>
      <c r="D189" s="165"/>
    </row>
    <row r="190" spans="1:8" ht="47.25" x14ac:dyDescent="0.2">
      <c r="A190" s="120" t="s">
        <v>15</v>
      </c>
      <c r="B190" s="120" t="s">
        <v>13</v>
      </c>
      <c r="C190" s="120" t="s">
        <v>222</v>
      </c>
      <c r="D190" s="120" t="s">
        <v>221</v>
      </c>
      <c r="E190" s="121" t="s">
        <v>220</v>
      </c>
    </row>
    <row r="191" spans="1:8" s="118" customFormat="1" ht="15.75" x14ac:dyDescent="0.2">
      <c r="A191" s="131" t="s">
        <v>219</v>
      </c>
      <c r="B191" s="131" t="s">
        <v>218</v>
      </c>
      <c r="C191" s="125">
        <v>369891.46547623142</v>
      </c>
      <c r="D191" s="125">
        <v>369891.46547623142</v>
      </c>
      <c r="E191" s="125">
        <v>7.0875780131542457E-2</v>
      </c>
      <c r="F191" s="173"/>
      <c r="G191" s="174"/>
      <c r="H191" s="161"/>
    </row>
    <row r="192" spans="1:8" s="118" customFormat="1" ht="15.75" x14ac:dyDescent="0.2">
      <c r="A192" s="131" t="s">
        <v>217</v>
      </c>
      <c r="B192" s="131" t="s">
        <v>216</v>
      </c>
      <c r="C192" s="125">
        <v>464899.92479761882</v>
      </c>
      <c r="D192" s="125">
        <v>464899.92479761882</v>
      </c>
      <c r="E192" s="125">
        <v>8.9080576137931938E-2</v>
      </c>
      <c r="F192" s="173"/>
      <c r="G192" s="174"/>
      <c r="H192" s="161"/>
    </row>
    <row r="193" spans="1:8" s="118" customFormat="1" ht="15.75" x14ac:dyDescent="0.2">
      <c r="A193" s="131" t="s">
        <v>2393</v>
      </c>
      <c r="B193" s="131" t="s">
        <v>1475</v>
      </c>
      <c r="C193" s="125">
        <v>884299.68</v>
      </c>
      <c r="D193" s="125">
        <v>884299.68</v>
      </c>
      <c r="E193" s="125">
        <v>0.16944275697028963</v>
      </c>
      <c r="F193" s="173"/>
      <c r="G193" s="174"/>
      <c r="H193" s="161"/>
    </row>
    <row r="194" spans="1:8" ht="15.75" x14ac:dyDescent="0.2">
      <c r="A194" s="221" t="s">
        <v>209</v>
      </c>
      <c r="B194" s="222"/>
      <c r="C194" s="121">
        <f>SUM(C191:C193)</f>
        <v>1719091.0702738501</v>
      </c>
      <c r="D194" s="121">
        <f>SUM(D191:D193)</f>
        <v>1719091.0702738501</v>
      </c>
      <c r="E194" s="121">
        <f>SUM(E191:E193)</f>
        <v>0.32939911323976401</v>
      </c>
    </row>
  </sheetData>
  <mergeCells count="19">
    <mergeCell ref="D175:H175"/>
    <mergeCell ref="A194:B194"/>
    <mergeCell ref="A169:C169"/>
    <mergeCell ref="D169:H169"/>
    <mergeCell ref="A170:C170"/>
    <mergeCell ref="D170:H170"/>
    <mergeCell ref="A171:C171"/>
    <mergeCell ref="D171:H171"/>
    <mergeCell ref="A172:C172"/>
    <mergeCell ref="D172:H172"/>
    <mergeCell ref="A173:C173"/>
    <mergeCell ref="A174:C174"/>
    <mergeCell ref="D174:H174"/>
    <mergeCell ref="A175:C175"/>
    <mergeCell ref="A4:H4"/>
    <mergeCell ref="B137:H137"/>
    <mergeCell ref="B138:H138"/>
    <mergeCell ref="B139:H139"/>
    <mergeCell ref="D173:H173"/>
  </mergeCells>
  <pageMargins left="1" right="0.7" top="0.42" bottom="0.5" header="0.3" footer="0.3"/>
  <pageSetup paperSize="9" scale="69" fitToHeight="2" orientation="portrait" r:id="rId1"/>
  <rowBreaks count="1" manualBreakCount="1">
    <brk id="82"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AD9DF-16DC-47D5-8403-DFD09462EE5E}">
  <sheetPr>
    <pageSetUpPr fitToPage="1"/>
  </sheetPr>
  <dimension ref="A1:J253"/>
  <sheetViews>
    <sheetView zoomScale="80" zoomScaleNormal="80" zoomScaleSheetLayoutView="40" workbookViewId="0"/>
  </sheetViews>
  <sheetFormatPr defaultColWidth="9.140625" defaultRowHeight="12" x14ac:dyDescent="0.2"/>
  <cols>
    <col min="1" max="1" width="56" style="164" customWidth="1"/>
    <col min="2" max="2" width="21.85546875" style="164" customWidth="1"/>
    <col min="3" max="3" width="11.85546875" style="164" customWidth="1"/>
    <col min="4" max="4" width="67.7109375" style="164" customWidth="1"/>
    <col min="5" max="5" width="15.5703125" style="166" bestFit="1" customWidth="1"/>
    <col min="6" max="6" width="18.42578125" style="166" customWidth="1"/>
    <col min="7" max="7" width="9.7109375" style="167" customWidth="1"/>
    <col min="8" max="8" width="7.28515625" style="168" customWidth="1"/>
    <col min="9" max="9" width="16.140625" style="151" bestFit="1" customWidth="1"/>
    <col min="10" max="10" width="9.5703125" style="151" bestFit="1" customWidth="1"/>
    <col min="11" max="16384" width="9.140625" style="151"/>
  </cols>
  <sheetData>
    <row r="1" spans="1:8" s="118" customFormat="1" ht="15.75" x14ac:dyDescent="0.25">
      <c r="A1" s="1" t="s">
        <v>99</v>
      </c>
      <c r="B1" s="1"/>
      <c r="C1" s="1"/>
      <c r="D1" s="1"/>
      <c r="E1" s="115"/>
      <c r="F1" s="116"/>
      <c r="G1" s="116"/>
      <c r="H1" s="117"/>
    </row>
    <row r="2" spans="1:8" s="118" customFormat="1" ht="15.75" x14ac:dyDescent="0.25">
      <c r="A2" s="1" t="s">
        <v>2573</v>
      </c>
      <c r="B2" s="1"/>
      <c r="C2" s="1"/>
      <c r="D2" s="1"/>
      <c r="E2" s="116"/>
      <c r="F2" s="116"/>
      <c r="G2" s="116"/>
      <c r="H2" s="117"/>
    </row>
    <row r="3" spans="1:8" s="118" customFormat="1" ht="15.75" x14ac:dyDescent="0.25">
      <c r="A3" s="1" t="s">
        <v>3502</v>
      </c>
      <c r="B3" s="1"/>
      <c r="C3" s="1"/>
      <c r="D3" s="1"/>
      <c r="E3" s="115"/>
      <c r="F3" s="115"/>
      <c r="G3" s="116"/>
      <c r="H3" s="117"/>
    </row>
    <row r="4" spans="1:8" s="119" customFormat="1" ht="18.75" x14ac:dyDescent="0.2">
      <c r="A4" s="214"/>
      <c r="B4" s="214"/>
      <c r="C4" s="214"/>
      <c r="D4" s="214"/>
      <c r="E4" s="214"/>
      <c r="F4" s="214"/>
      <c r="G4" s="214"/>
      <c r="H4" s="176"/>
    </row>
    <row r="5" spans="1:8" s="118" customFormat="1" ht="31.5" x14ac:dyDescent="0.2">
      <c r="A5" s="120" t="s">
        <v>15</v>
      </c>
      <c r="B5" s="120" t="s">
        <v>13</v>
      </c>
      <c r="C5" s="120" t="s">
        <v>78</v>
      </c>
      <c r="D5" s="120" t="s">
        <v>79</v>
      </c>
      <c r="E5" s="121" t="s">
        <v>14</v>
      </c>
      <c r="F5" s="121" t="s">
        <v>12</v>
      </c>
      <c r="G5" s="121" t="s">
        <v>0</v>
      </c>
      <c r="H5" s="120" t="s">
        <v>44</v>
      </c>
    </row>
    <row r="6" spans="1:8" s="118" customFormat="1" ht="15.75" x14ac:dyDescent="0.2">
      <c r="A6" s="122" t="s">
        <v>16</v>
      </c>
      <c r="B6" s="122"/>
      <c r="C6" s="122"/>
      <c r="D6" s="122"/>
      <c r="E6" s="124"/>
      <c r="F6" s="125"/>
      <c r="G6" s="126"/>
      <c r="H6" s="127"/>
    </row>
    <row r="7" spans="1:8" s="118" customFormat="1" ht="15.75" x14ac:dyDescent="0.2">
      <c r="A7" s="128" t="s">
        <v>5</v>
      </c>
      <c r="B7" s="128"/>
      <c r="C7" s="128"/>
      <c r="D7" s="128"/>
      <c r="E7" s="130"/>
      <c r="F7" s="125"/>
      <c r="G7" s="126"/>
      <c r="H7" s="127"/>
    </row>
    <row r="8" spans="1:8" s="118" customFormat="1" ht="15.75" x14ac:dyDescent="0.2">
      <c r="A8" s="131" t="s">
        <v>2528</v>
      </c>
      <c r="B8" s="131" t="s">
        <v>202</v>
      </c>
      <c r="C8" s="131"/>
      <c r="D8" s="139"/>
      <c r="E8" s="133">
        <v>1325000</v>
      </c>
      <c r="F8" s="134">
        <v>121144882.5</v>
      </c>
      <c r="G8" s="134">
        <v>12.476679232392279</v>
      </c>
      <c r="H8" s="127"/>
    </row>
    <row r="9" spans="1:8" s="118" customFormat="1" ht="15.75" x14ac:dyDescent="0.2">
      <c r="A9" s="131" t="s">
        <v>471</v>
      </c>
      <c r="B9" s="131" t="s">
        <v>470</v>
      </c>
      <c r="C9" s="131"/>
      <c r="D9" s="139"/>
      <c r="E9" s="133">
        <v>995600</v>
      </c>
      <c r="F9" s="134">
        <v>96499724.719999999</v>
      </c>
      <c r="G9" s="134">
        <v>9.9384809865624799</v>
      </c>
      <c r="H9" s="127"/>
    </row>
    <row r="10" spans="1:8" s="118" customFormat="1" ht="15.75" x14ac:dyDescent="0.2">
      <c r="A10" s="131" t="s">
        <v>2574</v>
      </c>
      <c r="B10" s="131" t="s">
        <v>436</v>
      </c>
      <c r="C10" s="131"/>
      <c r="D10" s="139"/>
      <c r="E10" s="133">
        <v>781000</v>
      </c>
      <c r="F10" s="134">
        <v>71484773.799999997</v>
      </c>
      <c r="G10" s="134">
        <v>7.3621978435838562</v>
      </c>
      <c r="H10" s="127"/>
    </row>
    <row r="11" spans="1:8" s="118" customFormat="1" ht="15.75" x14ac:dyDescent="0.2">
      <c r="A11" s="131" t="s">
        <v>2575</v>
      </c>
      <c r="B11" s="131" t="s">
        <v>442</v>
      </c>
      <c r="C11" s="131"/>
      <c r="D11" s="139"/>
      <c r="E11" s="133">
        <v>323700</v>
      </c>
      <c r="F11" s="134">
        <v>31388735.819999997</v>
      </c>
      <c r="G11" s="134">
        <v>3.232717554837214</v>
      </c>
      <c r="H11" s="127"/>
    </row>
    <row r="12" spans="1:8" s="118" customFormat="1" ht="15.75" x14ac:dyDescent="0.2">
      <c r="A12" s="131" t="s">
        <v>3285</v>
      </c>
      <c r="B12" s="131" t="s">
        <v>613</v>
      </c>
      <c r="C12" s="131"/>
      <c r="D12" s="139"/>
      <c r="E12" s="133">
        <v>300000</v>
      </c>
      <c r="F12" s="134">
        <v>30453720</v>
      </c>
      <c r="G12" s="134">
        <v>3.1364205241859011</v>
      </c>
      <c r="H12" s="127"/>
    </row>
    <row r="13" spans="1:8" s="118" customFormat="1" ht="15.75" x14ac:dyDescent="0.2">
      <c r="A13" s="131" t="s">
        <v>3286</v>
      </c>
      <c r="B13" s="131" t="s">
        <v>472</v>
      </c>
      <c r="C13" s="131"/>
      <c r="D13" s="139"/>
      <c r="E13" s="133">
        <v>300000</v>
      </c>
      <c r="F13" s="134">
        <v>29354970</v>
      </c>
      <c r="G13" s="134">
        <v>3.0232605538785209</v>
      </c>
      <c r="H13" s="127"/>
    </row>
    <row r="14" spans="1:8" s="118" customFormat="1" ht="15.75" x14ac:dyDescent="0.2">
      <c r="A14" s="131" t="s">
        <v>465</v>
      </c>
      <c r="B14" s="131" t="s">
        <v>464</v>
      </c>
      <c r="C14" s="131"/>
      <c r="D14" s="139"/>
      <c r="E14" s="133">
        <v>280000</v>
      </c>
      <c r="F14" s="134">
        <v>26895764</v>
      </c>
      <c r="G14" s="134">
        <v>2.7699875819197222</v>
      </c>
      <c r="H14" s="127"/>
    </row>
    <row r="15" spans="1:8" s="118" customFormat="1" ht="15.75" x14ac:dyDescent="0.2">
      <c r="A15" s="131" t="s">
        <v>3287</v>
      </c>
      <c r="B15" s="131" t="s">
        <v>1595</v>
      </c>
      <c r="C15" s="131"/>
      <c r="D15" s="139"/>
      <c r="E15" s="133">
        <v>275000</v>
      </c>
      <c r="F15" s="134">
        <v>26687952.5</v>
      </c>
      <c r="G15" s="134">
        <v>2.748585130798419</v>
      </c>
      <c r="H15" s="127"/>
    </row>
    <row r="16" spans="1:8" s="118" customFormat="1" ht="15.75" x14ac:dyDescent="0.2">
      <c r="A16" s="131" t="s">
        <v>2576</v>
      </c>
      <c r="B16" s="131" t="s">
        <v>431</v>
      </c>
      <c r="C16" s="131"/>
      <c r="D16" s="139"/>
      <c r="E16" s="133">
        <v>200000</v>
      </c>
      <c r="F16" s="134">
        <v>19960020</v>
      </c>
      <c r="G16" s="134">
        <v>2.0556771517949555</v>
      </c>
      <c r="H16" s="127"/>
    </row>
    <row r="17" spans="1:8" s="118" customFormat="1" ht="15.75" x14ac:dyDescent="0.2">
      <c r="A17" s="131" t="s">
        <v>3288</v>
      </c>
      <c r="B17" s="131" t="s">
        <v>468</v>
      </c>
      <c r="C17" s="131"/>
      <c r="D17" s="139"/>
      <c r="E17" s="133">
        <v>190000</v>
      </c>
      <c r="F17" s="134">
        <v>19893779</v>
      </c>
      <c r="G17" s="134">
        <v>2.0488550088205471</v>
      </c>
      <c r="H17" s="127"/>
    </row>
    <row r="18" spans="1:8" s="118" customFormat="1" ht="15.75" x14ac:dyDescent="0.2">
      <c r="A18" s="131" t="s">
        <v>3289</v>
      </c>
      <c r="B18" s="131" t="s">
        <v>444</v>
      </c>
      <c r="C18" s="131"/>
      <c r="D18" s="139"/>
      <c r="E18" s="133">
        <v>210000</v>
      </c>
      <c r="F18" s="134">
        <v>19027071</v>
      </c>
      <c r="G18" s="134">
        <v>1.9595929823858087</v>
      </c>
      <c r="H18" s="127"/>
    </row>
    <row r="19" spans="1:8" s="118" customFormat="1" ht="15.75" x14ac:dyDescent="0.2">
      <c r="A19" s="131" t="s">
        <v>3290</v>
      </c>
      <c r="B19" s="131" t="s">
        <v>454</v>
      </c>
      <c r="C19" s="131"/>
      <c r="D19" s="139"/>
      <c r="E19" s="133">
        <v>190000</v>
      </c>
      <c r="F19" s="134">
        <v>17132262</v>
      </c>
      <c r="G19" s="134">
        <v>1.7644471073658716</v>
      </c>
      <c r="H19" s="127"/>
    </row>
    <row r="20" spans="1:8" s="118" customFormat="1" ht="15.75" x14ac:dyDescent="0.2">
      <c r="A20" s="131" t="s">
        <v>3291</v>
      </c>
      <c r="B20" s="131" t="s">
        <v>687</v>
      </c>
      <c r="C20" s="131"/>
      <c r="D20" s="139"/>
      <c r="E20" s="133">
        <v>250000</v>
      </c>
      <c r="F20" s="134">
        <v>16608875.000000002</v>
      </c>
      <c r="G20" s="134">
        <v>1.710543619421145</v>
      </c>
      <c r="H20" s="127"/>
    </row>
    <row r="21" spans="1:8" s="118" customFormat="1" ht="15.75" x14ac:dyDescent="0.2">
      <c r="A21" s="131" t="s">
        <v>3292</v>
      </c>
      <c r="B21" s="131" t="s">
        <v>456</v>
      </c>
      <c r="C21" s="131"/>
      <c r="D21" s="139"/>
      <c r="E21" s="133">
        <v>141000</v>
      </c>
      <c r="F21" s="134">
        <v>15571476</v>
      </c>
      <c r="G21" s="134">
        <v>1.6037021722885803</v>
      </c>
      <c r="H21" s="127"/>
    </row>
    <row r="22" spans="1:8" s="118" customFormat="1" ht="15.75" x14ac:dyDescent="0.2">
      <c r="A22" s="131" t="s">
        <v>3293</v>
      </c>
      <c r="B22" s="131" t="s">
        <v>429</v>
      </c>
      <c r="C22" s="131"/>
      <c r="D22" s="139"/>
      <c r="E22" s="133">
        <v>200000</v>
      </c>
      <c r="F22" s="134">
        <v>14323060</v>
      </c>
      <c r="G22" s="134">
        <v>1.4751281404421566</v>
      </c>
      <c r="H22" s="127"/>
    </row>
    <row r="23" spans="1:8" s="118" customFormat="1" ht="15.75" x14ac:dyDescent="0.2">
      <c r="A23" s="131" t="s">
        <v>3294</v>
      </c>
      <c r="B23" s="131" t="s">
        <v>1586</v>
      </c>
      <c r="C23" s="131"/>
      <c r="D23" s="139"/>
      <c r="E23" s="133">
        <v>125000</v>
      </c>
      <c r="F23" s="134">
        <v>12756512.5</v>
      </c>
      <c r="G23" s="134">
        <v>1.3137898300120312</v>
      </c>
      <c r="H23" s="127"/>
    </row>
    <row r="24" spans="1:8" s="118" customFormat="1" ht="15.75" x14ac:dyDescent="0.2">
      <c r="A24" s="131" t="s">
        <v>3295</v>
      </c>
      <c r="B24" s="131" t="s">
        <v>432</v>
      </c>
      <c r="C24" s="131"/>
      <c r="D24" s="139"/>
      <c r="E24" s="133">
        <v>118300</v>
      </c>
      <c r="F24" s="134">
        <v>12281894.17</v>
      </c>
      <c r="G24" s="134">
        <v>1.2649090144214619</v>
      </c>
      <c r="H24" s="127"/>
    </row>
    <row r="25" spans="1:8" s="118" customFormat="1" ht="15.75" x14ac:dyDescent="0.2">
      <c r="A25" s="131" t="s">
        <v>3296</v>
      </c>
      <c r="B25" s="131" t="s">
        <v>418</v>
      </c>
      <c r="C25" s="131"/>
      <c r="D25" s="139"/>
      <c r="E25" s="133">
        <v>97300</v>
      </c>
      <c r="F25" s="134">
        <v>10782542.75</v>
      </c>
      <c r="G25" s="134">
        <v>1.1104912104009588</v>
      </c>
      <c r="H25" s="127"/>
    </row>
    <row r="26" spans="1:8" s="118" customFormat="1" ht="15.75" x14ac:dyDescent="0.2">
      <c r="A26" s="131" t="s">
        <v>3297</v>
      </c>
      <c r="B26" s="131" t="s">
        <v>440</v>
      </c>
      <c r="C26" s="131"/>
      <c r="D26" s="139"/>
      <c r="E26" s="133">
        <v>100000</v>
      </c>
      <c r="F26" s="134">
        <v>10398010</v>
      </c>
      <c r="G26" s="134">
        <v>1.0708882847379644</v>
      </c>
      <c r="H26" s="127"/>
    </row>
    <row r="27" spans="1:8" s="118" customFormat="1" ht="15.75" x14ac:dyDescent="0.2">
      <c r="A27" s="131" t="s">
        <v>2577</v>
      </c>
      <c r="B27" s="131" t="s">
        <v>459</v>
      </c>
      <c r="C27" s="131"/>
      <c r="D27" s="139"/>
      <c r="E27" s="133">
        <v>100000</v>
      </c>
      <c r="F27" s="134">
        <v>10254960</v>
      </c>
      <c r="G27" s="134">
        <v>1.0561556032795156</v>
      </c>
      <c r="H27" s="127"/>
    </row>
    <row r="28" spans="1:8" s="118" customFormat="1" ht="15.75" x14ac:dyDescent="0.2">
      <c r="A28" s="131" t="s">
        <v>2581</v>
      </c>
      <c r="B28" s="131" t="s">
        <v>420</v>
      </c>
      <c r="C28" s="131"/>
      <c r="D28" s="139"/>
      <c r="E28" s="133">
        <v>90000</v>
      </c>
      <c r="F28" s="134">
        <v>9395019</v>
      </c>
      <c r="G28" s="134">
        <v>0.96759050837521654</v>
      </c>
      <c r="H28" s="127"/>
    </row>
    <row r="29" spans="1:8" s="118" customFormat="1" ht="15.75" x14ac:dyDescent="0.2">
      <c r="A29" s="131" t="s">
        <v>2582</v>
      </c>
      <c r="B29" s="131" t="s">
        <v>691</v>
      </c>
      <c r="C29" s="131"/>
      <c r="D29" s="139"/>
      <c r="E29" s="133">
        <v>125000</v>
      </c>
      <c r="F29" s="134">
        <v>8293175</v>
      </c>
      <c r="G29" s="134">
        <v>0.85411188783062975</v>
      </c>
      <c r="H29" s="127"/>
    </row>
    <row r="30" spans="1:8" s="118" customFormat="1" ht="15.75" x14ac:dyDescent="0.2">
      <c r="A30" s="131" t="s">
        <v>3298</v>
      </c>
      <c r="B30" s="131" t="s">
        <v>668</v>
      </c>
      <c r="C30" s="131"/>
      <c r="D30" s="139"/>
      <c r="E30" s="133">
        <v>75000</v>
      </c>
      <c r="F30" s="134">
        <v>7298130</v>
      </c>
      <c r="G30" s="134">
        <v>0.75163246789478744</v>
      </c>
      <c r="H30" s="127"/>
    </row>
    <row r="31" spans="1:8" s="118" customFormat="1" ht="15.75" x14ac:dyDescent="0.2">
      <c r="A31" s="131" t="s">
        <v>1500</v>
      </c>
      <c r="B31" s="131" t="s">
        <v>453</v>
      </c>
      <c r="C31" s="131"/>
      <c r="D31" s="139"/>
      <c r="E31" s="133">
        <v>59200</v>
      </c>
      <c r="F31" s="134">
        <v>6864488.6399999997</v>
      </c>
      <c r="G31" s="134">
        <v>0.70697185954743658</v>
      </c>
      <c r="H31" s="127"/>
    </row>
    <row r="32" spans="1:8" s="118" customFormat="1" ht="15.75" x14ac:dyDescent="0.2">
      <c r="A32" s="131" t="s">
        <v>2583</v>
      </c>
      <c r="B32" s="131" t="s">
        <v>2077</v>
      </c>
      <c r="C32" s="131"/>
      <c r="D32" s="139"/>
      <c r="E32" s="133">
        <v>100000</v>
      </c>
      <c r="F32" s="134">
        <v>6751340</v>
      </c>
      <c r="G32" s="134">
        <v>0.69531871120366384</v>
      </c>
      <c r="H32" s="127"/>
    </row>
    <row r="33" spans="1:8" s="118" customFormat="1" ht="15.75" x14ac:dyDescent="0.2">
      <c r="A33" s="131" t="s">
        <v>2584</v>
      </c>
      <c r="B33" s="131" t="s">
        <v>672</v>
      </c>
      <c r="C33" s="131"/>
      <c r="D33" s="139"/>
      <c r="E33" s="133">
        <v>100000</v>
      </c>
      <c r="F33" s="134">
        <v>6396210</v>
      </c>
      <c r="G33" s="134">
        <v>0.65874396694404169</v>
      </c>
      <c r="H33" s="127"/>
    </row>
    <row r="34" spans="1:8" s="118" customFormat="1" ht="15.75" x14ac:dyDescent="0.2">
      <c r="A34" s="131" t="s">
        <v>2585</v>
      </c>
      <c r="B34" s="131" t="s">
        <v>679</v>
      </c>
      <c r="C34" s="131"/>
      <c r="D34" s="139"/>
      <c r="E34" s="133">
        <v>100000</v>
      </c>
      <c r="F34" s="134">
        <v>6387470</v>
      </c>
      <c r="G34" s="134">
        <v>0.65784383666828605</v>
      </c>
      <c r="H34" s="127"/>
    </row>
    <row r="35" spans="1:8" s="118" customFormat="1" ht="15.75" x14ac:dyDescent="0.2">
      <c r="A35" s="131" t="s">
        <v>2586</v>
      </c>
      <c r="B35" s="131" t="s">
        <v>416</v>
      </c>
      <c r="C35" s="131"/>
      <c r="D35" s="139"/>
      <c r="E35" s="133">
        <v>50000</v>
      </c>
      <c r="F35" s="134">
        <v>5176890</v>
      </c>
      <c r="G35" s="134">
        <v>0.53316652440006507</v>
      </c>
      <c r="H35" s="127"/>
    </row>
    <row r="36" spans="1:8" s="118" customFormat="1" ht="15.75" x14ac:dyDescent="0.2">
      <c r="A36" s="131" t="s">
        <v>2587</v>
      </c>
      <c r="B36" s="131" t="s">
        <v>428</v>
      </c>
      <c r="C36" s="131"/>
      <c r="D36" s="139"/>
      <c r="E36" s="133">
        <v>50000</v>
      </c>
      <c r="F36" s="134">
        <v>4773800</v>
      </c>
      <c r="G36" s="134">
        <v>0.49165239249453441</v>
      </c>
      <c r="H36" s="127"/>
    </row>
    <row r="37" spans="1:8" s="118" customFormat="1" ht="15.75" x14ac:dyDescent="0.2">
      <c r="A37" s="131" t="s">
        <v>2588</v>
      </c>
      <c r="B37" s="131" t="s">
        <v>1587</v>
      </c>
      <c r="C37" s="131"/>
      <c r="D37" s="139"/>
      <c r="E37" s="133">
        <v>42000</v>
      </c>
      <c r="F37" s="134">
        <v>4307230.2</v>
      </c>
      <c r="G37" s="134">
        <v>0.44360049286830455</v>
      </c>
      <c r="H37" s="127"/>
    </row>
    <row r="38" spans="1:8" s="118" customFormat="1" ht="15.75" x14ac:dyDescent="0.2">
      <c r="A38" s="131" t="s">
        <v>5306</v>
      </c>
      <c r="B38" s="131" t="s">
        <v>156</v>
      </c>
      <c r="C38" s="131"/>
      <c r="D38" s="139"/>
      <c r="E38" s="133">
        <v>41000</v>
      </c>
      <c r="F38" s="134">
        <v>4196350</v>
      </c>
      <c r="G38" s="134">
        <v>0.43218097055688121</v>
      </c>
      <c r="H38" s="127"/>
    </row>
    <row r="39" spans="1:8" s="118" customFormat="1" ht="15.75" x14ac:dyDescent="0.2">
      <c r="A39" s="131" t="s">
        <v>1985</v>
      </c>
      <c r="B39" s="131" t="s">
        <v>463</v>
      </c>
      <c r="C39" s="131"/>
      <c r="D39" s="139"/>
      <c r="E39" s="133">
        <v>35000</v>
      </c>
      <c r="F39" s="134">
        <v>4177372.4999999995</v>
      </c>
      <c r="G39" s="134">
        <v>0.43022648287860288</v>
      </c>
      <c r="H39" s="127"/>
    </row>
    <row r="40" spans="1:8" s="118" customFormat="1" ht="15.75" x14ac:dyDescent="0.2">
      <c r="A40" s="131" t="s">
        <v>2589</v>
      </c>
      <c r="B40" s="131" t="s">
        <v>674</v>
      </c>
      <c r="C40" s="131"/>
      <c r="D40" s="139"/>
      <c r="E40" s="133">
        <v>37500</v>
      </c>
      <c r="F40" s="134">
        <v>2879805</v>
      </c>
      <c r="G40" s="134">
        <v>0.2965903511181287</v>
      </c>
      <c r="H40" s="127"/>
    </row>
    <row r="41" spans="1:8" s="118" customFormat="1" ht="15.75" x14ac:dyDescent="0.2">
      <c r="A41" s="131" t="s">
        <v>2590</v>
      </c>
      <c r="B41" s="131" t="s">
        <v>437</v>
      </c>
      <c r="C41" s="131"/>
      <c r="D41" s="139"/>
      <c r="E41" s="133">
        <v>36000</v>
      </c>
      <c r="F41" s="134">
        <v>2714104.8000000003</v>
      </c>
      <c r="G41" s="134">
        <v>0.27952493158508945</v>
      </c>
      <c r="H41" s="127"/>
    </row>
    <row r="42" spans="1:8" s="118" customFormat="1" ht="15.75" x14ac:dyDescent="0.2">
      <c r="A42" s="131" t="s">
        <v>5307</v>
      </c>
      <c r="B42" s="131" t="s">
        <v>455</v>
      </c>
      <c r="C42" s="131"/>
      <c r="D42" s="139"/>
      <c r="E42" s="133">
        <v>21000</v>
      </c>
      <c r="F42" s="134">
        <v>2271343.2000000002</v>
      </c>
      <c r="G42" s="134">
        <v>0.23392503214550087</v>
      </c>
      <c r="H42" s="127"/>
    </row>
    <row r="43" spans="1:8" s="118" customFormat="1" ht="15.75" x14ac:dyDescent="0.2">
      <c r="A43" s="131" t="s">
        <v>5308</v>
      </c>
      <c r="B43" s="131" t="s">
        <v>461</v>
      </c>
      <c r="C43" s="131"/>
      <c r="D43" s="139"/>
      <c r="E43" s="133">
        <v>15000</v>
      </c>
      <c r="F43" s="134">
        <v>1537506</v>
      </c>
      <c r="G43" s="134">
        <v>0.15834733406818502</v>
      </c>
      <c r="H43" s="127"/>
    </row>
    <row r="44" spans="1:8" s="118" customFormat="1" ht="15.75" x14ac:dyDescent="0.2">
      <c r="A44" s="131" t="s">
        <v>3530</v>
      </c>
      <c r="B44" s="131" t="s">
        <v>435</v>
      </c>
      <c r="C44" s="131"/>
      <c r="D44" s="139"/>
      <c r="E44" s="133">
        <v>10000</v>
      </c>
      <c r="F44" s="134">
        <v>1098490</v>
      </c>
      <c r="G44" s="134">
        <v>0.11313319297652209</v>
      </c>
      <c r="H44" s="127"/>
    </row>
    <row r="45" spans="1:8" s="118" customFormat="1" ht="15.75" x14ac:dyDescent="0.2">
      <c r="A45" s="131" t="s">
        <v>5309</v>
      </c>
      <c r="B45" s="131" t="s">
        <v>690</v>
      </c>
      <c r="C45" s="131"/>
      <c r="D45" s="139"/>
      <c r="E45" s="133">
        <v>11100</v>
      </c>
      <c r="F45" s="134">
        <v>851288.97</v>
      </c>
      <c r="G45" s="134">
        <v>8.7674024635449321E-2</v>
      </c>
      <c r="H45" s="127"/>
    </row>
    <row r="46" spans="1:8" s="118" customFormat="1" ht="15.75" x14ac:dyDescent="0.2">
      <c r="A46" s="131" t="s">
        <v>5310</v>
      </c>
      <c r="B46" s="131" t="s">
        <v>417</v>
      </c>
      <c r="C46" s="131"/>
      <c r="D46" s="139"/>
      <c r="E46" s="133">
        <v>6900</v>
      </c>
      <c r="F46" s="134">
        <v>759089.7</v>
      </c>
      <c r="G46" s="134">
        <v>7.8178446336871751E-2</v>
      </c>
      <c r="H46" s="127"/>
    </row>
    <row r="47" spans="1:8" s="118" customFormat="1" ht="15.75" x14ac:dyDescent="0.2">
      <c r="A47" s="131" t="s">
        <v>5311</v>
      </c>
      <c r="B47" s="131" t="s">
        <v>158</v>
      </c>
      <c r="C47" s="131"/>
      <c r="D47" s="139"/>
      <c r="E47" s="133">
        <v>5000</v>
      </c>
      <c r="F47" s="134">
        <v>516580</v>
      </c>
      <c r="G47" s="134">
        <v>5.3202436824924919E-2</v>
      </c>
      <c r="H47" s="127"/>
    </row>
    <row r="48" spans="1:8" s="118" customFormat="1" ht="15.75" x14ac:dyDescent="0.2">
      <c r="A48" s="131" t="s">
        <v>5312</v>
      </c>
      <c r="B48" s="131" t="s">
        <v>1611</v>
      </c>
      <c r="C48" s="131"/>
      <c r="D48" s="139"/>
      <c r="E48" s="133">
        <v>2900</v>
      </c>
      <c r="F48" s="134">
        <v>293973</v>
      </c>
      <c r="G48" s="134">
        <v>3.027620109321626E-2</v>
      </c>
      <c r="H48" s="127"/>
    </row>
    <row r="49" spans="1:8" s="118" customFormat="1" ht="15.75" x14ac:dyDescent="0.2">
      <c r="A49" s="131" t="s">
        <v>5313</v>
      </c>
      <c r="B49" s="131" t="s">
        <v>1588</v>
      </c>
      <c r="C49" s="131"/>
      <c r="D49" s="139"/>
      <c r="E49" s="133">
        <v>1000</v>
      </c>
      <c r="F49" s="134">
        <v>103225.8</v>
      </c>
      <c r="G49" s="134">
        <v>1.0631197690972038E-2</v>
      </c>
      <c r="H49" s="127"/>
    </row>
    <row r="50" spans="1:8" s="118" customFormat="1" ht="15.75" x14ac:dyDescent="0.2">
      <c r="A50" s="136"/>
      <c r="B50" s="136"/>
      <c r="C50" s="136"/>
      <c r="D50" s="136"/>
      <c r="E50" s="139"/>
      <c r="F50" s="140"/>
      <c r="G50" s="140"/>
      <c r="H50" s="127"/>
    </row>
    <row r="51" spans="1:8" s="118" customFormat="1" ht="15.75" x14ac:dyDescent="0.2">
      <c r="A51" s="144" t="s">
        <v>4</v>
      </c>
      <c r="B51" s="144"/>
      <c r="C51" s="144"/>
      <c r="D51" s="144"/>
      <c r="E51" s="139"/>
      <c r="F51" s="125"/>
      <c r="G51" s="126"/>
      <c r="H51" s="127"/>
    </row>
    <row r="52" spans="1:8" s="118" customFormat="1" ht="15.75" x14ac:dyDescent="0.2">
      <c r="A52" s="131" t="s">
        <v>2578</v>
      </c>
      <c r="B52" s="131" t="s">
        <v>1709</v>
      </c>
      <c r="C52" s="131"/>
      <c r="D52" s="139"/>
      <c r="E52" s="133">
        <v>150000</v>
      </c>
      <c r="F52" s="134">
        <v>15053370</v>
      </c>
      <c r="G52" s="134">
        <v>1.5504191092360562</v>
      </c>
      <c r="H52" s="127"/>
    </row>
    <row r="53" spans="1:8" s="118" customFormat="1" ht="15.75" x14ac:dyDescent="0.2">
      <c r="A53" s="131" t="s">
        <v>5314</v>
      </c>
      <c r="B53" s="131" t="s">
        <v>616</v>
      </c>
      <c r="C53" s="131"/>
      <c r="D53" s="139"/>
      <c r="E53" s="133">
        <v>140000</v>
      </c>
      <c r="F53" s="134">
        <v>14199836</v>
      </c>
      <c r="G53" s="134">
        <v>1.4625138695579318</v>
      </c>
      <c r="H53" s="127"/>
    </row>
    <row r="54" spans="1:8" s="118" customFormat="1" ht="15.75" x14ac:dyDescent="0.2">
      <c r="A54" s="131" t="s">
        <v>5315</v>
      </c>
      <c r="B54" s="131" t="s">
        <v>412</v>
      </c>
      <c r="C54" s="131"/>
      <c r="D54" s="139"/>
      <c r="E54" s="133">
        <v>114300</v>
      </c>
      <c r="F54" s="134">
        <v>11471948.1</v>
      </c>
      <c r="G54" s="134">
        <v>1.1815694201692077</v>
      </c>
      <c r="H54" s="127"/>
    </row>
    <row r="55" spans="1:8" s="118" customFormat="1" ht="15.75" x14ac:dyDescent="0.2">
      <c r="A55" s="131" t="s">
        <v>5316</v>
      </c>
      <c r="B55" s="131" t="s">
        <v>410</v>
      </c>
      <c r="C55" s="131"/>
      <c r="D55" s="139"/>
      <c r="E55" s="133">
        <v>100000</v>
      </c>
      <c r="F55" s="134">
        <v>10254040</v>
      </c>
      <c r="G55" s="134">
        <v>1.0561373888307619</v>
      </c>
      <c r="H55" s="127"/>
    </row>
    <row r="56" spans="1:8" s="118" customFormat="1" ht="15.75" x14ac:dyDescent="0.2">
      <c r="A56" s="131" t="s">
        <v>5317</v>
      </c>
      <c r="B56" s="131" t="s">
        <v>394</v>
      </c>
      <c r="C56" s="131"/>
      <c r="D56" s="139"/>
      <c r="E56" s="133">
        <v>100000</v>
      </c>
      <c r="F56" s="134">
        <v>10248270</v>
      </c>
      <c r="G56" s="134">
        <v>1.0555431380651885</v>
      </c>
      <c r="H56" s="127"/>
    </row>
    <row r="57" spans="1:8" s="118" customFormat="1" ht="15.75" x14ac:dyDescent="0.2">
      <c r="A57" s="131" t="s">
        <v>2591</v>
      </c>
      <c r="B57" s="131" t="s">
        <v>965</v>
      </c>
      <c r="C57" s="131"/>
      <c r="D57" s="139"/>
      <c r="E57" s="133">
        <v>100000</v>
      </c>
      <c r="F57" s="134">
        <v>10136510</v>
      </c>
      <c r="G57" s="134">
        <v>1.0440330053857321</v>
      </c>
      <c r="H57" s="127"/>
    </row>
    <row r="58" spans="1:8" s="118" customFormat="1" ht="15.75" x14ac:dyDescent="0.2">
      <c r="A58" s="131" t="s">
        <v>2592</v>
      </c>
      <c r="B58" s="131" t="s">
        <v>1798</v>
      </c>
      <c r="C58" s="131"/>
      <c r="D58" s="139"/>
      <c r="E58" s="133">
        <v>100000</v>
      </c>
      <c r="F58" s="134">
        <v>10073840</v>
      </c>
      <c r="G58" s="134">
        <v>1.0375786387516812</v>
      </c>
      <c r="H58" s="127"/>
    </row>
    <row r="59" spans="1:8" s="118" customFormat="1" ht="15.75" x14ac:dyDescent="0.2">
      <c r="A59" s="131" t="s">
        <v>2593</v>
      </c>
      <c r="B59" s="131" t="s">
        <v>1620</v>
      </c>
      <c r="C59" s="131"/>
      <c r="D59" s="139"/>
      <c r="E59" s="133">
        <v>100000</v>
      </c>
      <c r="F59" s="134">
        <v>10028860</v>
      </c>
      <c r="G59" s="134">
        <v>1.0329461605132957</v>
      </c>
      <c r="H59" s="127"/>
    </row>
    <row r="60" spans="1:8" s="118" customFormat="1" ht="15.75" x14ac:dyDescent="0.2">
      <c r="A60" s="131" t="s">
        <v>2594</v>
      </c>
      <c r="B60" s="131" t="s">
        <v>383</v>
      </c>
      <c r="C60" s="131"/>
      <c r="D60" s="139"/>
      <c r="E60" s="133">
        <v>100000</v>
      </c>
      <c r="F60" s="134">
        <v>9978660</v>
      </c>
      <c r="G60" s="134">
        <v>1.0277760758630747</v>
      </c>
      <c r="H60" s="127"/>
    </row>
    <row r="61" spans="1:8" s="118" customFormat="1" ht="15.75" x14ac:dyDescent="0.2">
      <c r="A61" s="131" t="s">
        <v>2595</v>
      </c>
      <c r="B61" s="131" t="s">
        <v>1639</v>
      </c>
      <c r="C61" s="131"/>
      <c r="D61" s="139"/>
      <c r="E61" s="133">
        <v>100000</v>
      </c>
      <c r="F61" s="134">
        <v>9893190</v>
      </c>
      <c r="G61" s="134">
        <v>1.01897354329227</v>
      </c>
      <c r="H61" s="127"/>
    </row>
    <row r="62" spans="1:8" s="118" customFormat="1" ht="15.75" x14ac:dyDescent="0.2">
      <c r="A62" s="131" t="s">
        <v>5318</v>
      </c>
      <c r="B62" s="131" t="s">
        <v>615</v>
      </c>
      <c r="C62" s="131"/>
      <c r="D62" s="139"/>
      <c r="E62" s="133">
        <v>80000</v>
      </c>
      <c r="F62" s="134">
        <v>8331224</v>
      </c>
      <c r="G62" s="134">
        <v>0.85810708032877803</v>
      </c>
      <c r="H62" s="127"/>
    </row>
    <row r="63" spans="1:8" s="118" customFormat="1" ht="15.75" x14ac:dyDescent="0.2">
      <c r="A63" s="131" t="s">
        <v>5319</v>
      </c>
      <c r="B63" s="131" t="s">
        <v>2856</v>
      </c>
      <c r="C63" s="131"/>
      <c r="D63" s="139"/>
      <c r="E63" s="133">
        <v>75000</v>
      </c>
      <c r="F63" s="134">
        <v>7535782.5</v>
      </c>
      <c r="G63" s="134">
        <v>0.77618477177700762</v>
      </c>
      <c r="H63" s="127"/>
    </row>
    <row r="64" spans="1:8" s="118" customFormat="1" ht="15.75" x14ac:dyDescent="0.2">
      <c r="A64" s="131" t="s">
        <v>5320</v>
      </c>
      <c r="B64" s="131" t="s">
        <v>770</v>
      </c>
      <c r="C64" s="131"/>
      <c r="D64" s="139"/>
      <c r="E64" s="133">
        <v>75000</v>
      </c>
      <c r="F64" s="134">
        <v>7449495</v>
      </c>
      <c r="G64" s="134">
        <v>0.76729804509860222</v>
      </c>
      <c r="H64" s="127"/>
    </row>
    <row r="65" spans="1:8" s="118" customFormat="1" ht="15.75" x14ac:dyDescent="0.2">
      <c r="A65" s="131" t="s">
        <v>5321</v>
      </c>
      <c r="B65" s="131" t="s">
        <v>794</v>
      </c>
      <c r="C65" s="131"/>
      <c r="D65" s="139"/>
      <c r="E65" s="133">
        <v>62500</v>
      </c>
      <c r="F65" s="134">
        <v>6227300</v>
      </c>
      <c r="G65" s="134">
        <v>0.64142450706917953</v>
      </c>
      <c r="H65" s="127"/>
    </row>
    <row r="66" spans="1:8" s="118" customFormat="1" ht="15.75" x14ac:dyDescent="0.2">
      <c r="A66" s="131" t="s">
        <v>3299</v>
      </c>
      <c r="B66" s="131" t="s">
        <v>2859</v>
      </c>
      <c r="C66" s="131"/>
      <c r="D66" s="139"/>
      <c r="E66" s="133">
        <v>50000</v>
      </c>
      <c r="F66" s="134">
        <v>5085710</v>
      </c>
      <c r="G66" s="134">
        <v>0.52385245655432011</v>
      </c>
      <c r="H66" s="127"/>
    </row>
    <row r="67" spans="1:8" s="118" customFormat="1" ht="15.75" x14ac:dyDescent="0.2">
      <c r="A67" s="131" t="s">
        <v>5322</v>
      </c>
      <c r="B67" s="131" t="s">
        <v>367</v>
      </c>
      <c r="C67" s="131"/>
      <c r="D67" s="139"/>
      <c r="E67" s="133">
        <v>50000</v>
      </c>
      <c r="F67" s="134">
        <v>4994925</v>
      </c>
      <c r="G67" s="134">
        <v>0.5145025335469432</v>
      </c>
      <c r="H67" s="127"/>
    </row>
    <row r="68" spans="1:8" s="118" customFormat="1" ht="15.75" x14ac:dyDescent="0.2">
      <c r="A68" s="131" t="s">
        <v>5323</v>
      </c>
      <c r="B68" s="131" t="s">
        <v>2855</v>
      </c>
      <c r="C68" s="131"/>
      <c r="D68" s="139"/>
      <c r="E68" s="133">
        <v>50000</v>
      </c>
      <c r="F68" s="134">
        <v>4983420</v>
      </c>
      <c r="G68" s="134">
        <v>0.51331763665648911</v>
      </c>
      <c r="H68" s="127"/>
    </row>
    <row r="69" spans="1:8" s="118" customFormat="1" ht="15.75" x14ac:dyDescent="0.2">
      <c r="A69" s="131" t="s">
        <v>5324</v>
      </c>
      <c r="B69" s="131" t="s">
        <v>817</v>
      </c>
      <c r="C69" s="131"/>
      <c r="D69" s="139"/>
      <c r="E69" s="133">
        <v>50000</v>
      </c>
      <c r="F69" s="134">
        <v>4959040</v>
      </c>
      <c r="G69" s="134">
        <v>0.51080674693990769</v>
      </c>
      <c r="H69" s="127"/>
    </row>
    <row r="70" spans="1:8" s="118" customFormat="1" ht="15.75" x14ac:dyDescent="0.2">
      <c r="A70" s="131" t="s">
        <v>5325</v>
      </c>
      <c r="B70" s="131" t="s">
        <v>737</v>
      </c>
      <c r="C70" s="131"/>
      <c r="D70" s="139"/>
      <c r="E70" s="133">
        <v>50000</v>
      </c>
      <c r="F70" s="134">
        <v>4955435</v>
      </c>
      <c r="G70" s="134">
        <v>0.51043546894859193</v>
      </c>
      <c r="H70" s="127"/>
    </row>
    <row r="71" spans="1:8" s="118" customFormat="1" ht="15.75" x14ac:dyDescent="0.2">
      <c r="A71" s="131" t="s">
        <v>5326</v>
      </c>
      <c r="B71" s="131" t="s">
        <v>3793</v>
      </c>
      <c r="C71" s="131"/>
      <c r="D71" s="139"/>
      <c r="E71" s="133">
        <v>40000</v>
      </c>
      <c r="F71" s="134">
        <v>4034464</v>
      </c>
      <c r="G71" s="134">
        <v>0.41558491057411379</v>
      </c>
      <c r="H71" s="127"/>
    </row>
    <row r="72" spans="1:8" s="118" customFormat="1" ht="15.75" x14ac:dyDescent="0.2">
      <c r="A72" s="131" t="s">
        <v>5327</v>
      </c>
      <c r="B72" s="131" t="s">
        <v>806</v>
      </c>
      <c r="C72" s="131"/>
      <c r="D72" s="139"/>
      <c r="E72" s="133">
        <v>40000</v>
      </c>
      <c r="F72" s="134">
        <v>3983868</v>
      </c>
      <c r="G72" s="134">
        <v>0.41037404198920169</v>
      </c>
      <c r="H72" s="127"/>
    </row>
    <row r="73" spans="1:8" s="118" customFormat="1" ht="15.75" x14ac:dyDescent="0.2">
      <c r="A73" s="131" t="s">
        <v>5328</v>
      </c>
      <c r="B73" s="131" t="s">
        <v>365</v>
      </c>
      <c r="C73" s="131"/>
      <c r="D73" s="139"/>
      <c r="E73" s="133">
        <v>30000</v>
      </c>
      <c r="F73" s="134">
        <v>3104052</v>
      </c>
      <c r="G73" s="134">
        <v>0.31976202612029825</v>
      </c>
      <c r="H73" s="127"/>
    </row>
    <row r="74" spans="1:8" s="118" customFormat="1" ht="15.75" x14ac:dyDescent="0.2">
      <c r="A74" s="131" t="s">
        <v>5329</v>
      </c>
      <c r="B74" s="131" t="s">
        <v>888</v>
      </c>
      <c r="C74" s="131"/>
      <c r="D74" s="139"/>
      <c r="E74" s="133">
        <v>30000</v>
      </c>
      <c r="F74" s="134">
        <v>3092940</v>
      </c>
      <c r="G74" s="134">
        <v>0.31861760419533292</v>
      </c>
      <c r="H74" s="127"/>
    </row>
    <row r="75" spans="1:8" s="118" customFormat="1" ht="15.75" x14ac:dyDescent="0.2">
      <c r="A75" s="131" t="s">
        <v>2597</v>
      </c>
      <c r="B75" s="131" t="s">
        <v>982</v>
      </c>
      <c r="C75" s="131"/>
      <c r="D75" s="139"/>
      <c r="E75" s="133">
        <v>30000</v>
      </c>
      <c r="F75" s="134">
        <v>2917620</v>
      </c>
      <c r="G75" s="134">
        <v>0.30056144401850488</v>
      </c>
      <c r="H75" s="127"/>
    </row>
    <row r="76" spans="1:8" s="118" customFormat="1" ht="15.75" x14ac:dyDescent="0.2">
      <c r="A76" s="131" t="s">
        <v>3300</v>
      </c>
      <c r="B76" s="131" t="s">
        <v>2019</v>
      </c>
      <c r="C76" s="131"/>
      <c r="D76" s="139"/>
      <c r="E76" s="133">
        <v>25000</v>
      </c>
      <c r="F76" s="134">
        <v>2579022.5</v>
      </c>
      <c r="G76" s="134">
        <v>0.26568937753736444</v>
      </c>
      <c r="H76" s="127"/>
    </row>
    <row r="77" spans="1:8" s="118" customFormat="1" ht="15.75" x14ac:dyDescent="0.2">
      <c r="A77" s="131" t="s">
        <v>3301</v>
      </c>
      <c r="B77" s="131" t="s">
        <v>389</v>
      </c>
      <c r="C77" s="131"/>
      <c r="D77" s="139"/>
      <c r="E77" s="133">
        <v>25000</v>
      </c>
      <c r="F77" s="134">
        <v>2559570</v>
      </c>
      <c r="G77" s="134">
        <v>0.26368596973540376</v>
      </c>
      <c r="H77" s="127"/>
    </row>
    <row r="78" spans="1:8" s="118" customFormat="1" ht="15.75" x14ac:dyDescent="0.2">
      <c r="A78" s="131" t="s">
        <v>3302</v>
      </c>
      <c r="B78" s="131" t="s">
        <v>1072</v>
      </c>
      <c r="C78" s="131"/>
      <c r="D78" s="139"/>
      <c r="E78" s="133">
        <v>25000</v>
      </c>
      <c r="F78" s="134">
        <v>2541687.5</v>
      </c>
      <c r="G78" s="134">
        <v>0.26184425581593007</v>
      </c>
      <c r="H78" s="127"/>
    </row>
    <row r="79" spans="1:8" s="118" customFormat="1" ht="15.75" x14ac:dyDescent="0.2">
      <c r="A79" s="131" t="s">
        <v>3303</v>
      </c>
      <c r="B79" s="131" t="s">
        <v>740</v>
      </c>
      <c r="C79" s="131"/>
      <c r="D79" s="139"/>
      <c r="E79" s="133">
        <v>25000</v>
      </c>
      <c r="F79" s="134">
        <v>2444170</v>
      </c>
      <c r="G79" s="134">
        <v>0.25180095442393924</v>
      </c>
      <c r="H79" s="127"/>
    </row>
    <row r="80" spans="1:8" s="118" customFormat="1" ht="15.75" x14ac:dyDescent="0.2">
      <c r="A80" s="131" t="s">
        <v>3304</v>
      </c>
      <c r="B80" s="131" t="s">
        <v>991</v>
      </c>
      <c r="C80" s="131"/>
      <c r="D80" s="139"/>
      <c r="E80" s="133">
        <v>20000</v>
      </c>
      <c r="F80" s="134">
        <v>2072102</v>
      </c>
      <c r="G80" s="134">
        <v>0.21348177004867086</v>
      </c>
      <c r="H80" s="127"/>
    </row>
    <row r="81" spans="1:8" s="118" customFormat="1" ht="15.75" x14ac:dyDescent="0.2">
      <c r="A81" s="131" t="s">
        <v>3305</v>
      </c>
      <c r="B81" s="131" t="s">
        <v>1668</v>
      </c>
      <c r="C81" s="131"/>
      <c r="D81" s="139"/>
      <c r="E81" s="133">
        <v>20000</v>
      </c>
      <c r="F81" s="134">
        <v>2070794.0000000002</v>
      </c>
      <c r="G81" s="134">
        <v>0.21334705947650973</v>
      </c>
      <c r="H81" s="127"/>
    </row>
    <row r="82" spans="1:8" s="118" customFormat="1" ht="15.75" x14ac:dyDescent="0.2">
      <c r="A82" s="131" t="s">
        <v>5330</v>
      </c>
      <c r="B82" s="131" t="s">
        <v>398</v>
      </c>
      <c r="C82" s="131"/>
      <c r="D82" s="139"/>
      <c r="E82" s="133">
        <v>19600</v>
      </c>
      <c r="F82" s="134">
        <v>2058568.4000000001</v>
      </c>
      <c r="G82" s="134">
        <v>0.21208794818368615</v>
      </c>
      <c r="H82" s="127"/>
    </row>
    <row r="83" spans="1:8" s="118" customFormat="1" ht="15.75" x14ac:dyDescent="0.2">
      <c r="A83" s="131" t="s">
        <v>5331</v>
      </c>
      <c r="B83" s="131" t="s">
        <v>2858</v>
      </c>
      <c r="C83" s="131"/>
      <c r="D83" s="139"/>
      <c r="E83" s="133">
        <v>20000</v>
      </c>
      <c r="F83" s="134">
        <v>2023908</v>
      </c>
      <c r="G83" s="134">
        <v>0.20851828280499046</v>
      </c>
      <c r="H83" s="127"/>
    </row>
    <row r="84" spans="1:8" s="118" customFormat="1" ht="15.75" x14ac:dyDescent="0.2">
      <c r="A84" s="131" t="s">
        <v>5332</v>
      </c>
      <c r="B84" s="131" t="s">
        <v>2853</v>
      </c>
      <c r="C84" s="131"/>
      <c r="D84" s="139"/>
      <c r="E84" s="133">
        <v>20000</v>
      </c>
      <c r="F84" s="134">
        <v>2023492</v>
      </c>
      <c r="G84" s="134">
        <v>0.20847543907561808</v>
      </c>
      <c r="H84" s="127"/>
    </row>
    <row r="85" spans="1:8" s="118" customFormat="1" ht="15.75" x14ac:dyDescent="0.2">
      <c r="A85" s="131" t="s">
        <v>5333</v>
      </c>
      <c r="B85" s="131" t="s">
        <v>1009</v>
      </c>
      <c r="C85" s="131"/>
      <c r="D85" s="139"/>
      <c r="E85" s="133">
        <v>20000</v>
      </c>
      <c r="F85" s="134">
        <v>2007948</v>
      </c>
      <c r="G85" s="134">
        <v>0.20687456664926276</v>
      </c>
      <c r="H85" s="127"/>
    </row>
    <row r="86" spans="1:8" s="118" customFormat="1" ht="15.75" x14ac:dyDescent="0.2">
      <c r="A86" s="131" t="s">
        <v>5334</v>
      </c>
      <c r="B86" s="131" t="s">
        <v>371</v>
      </c>
      <c r="C86" s="131"/>
      <c r="D86" s="139"/>
      <c r="E86" s="133">
        <v>20000</v>
      </c>
      <c r="F86" s="134">
        <v>1992816</v>
      </c>
      <c r="G86" s="134">
        <v>0.20531612599334351</v>
      </c>
      <c r="H86" s="127"/>
    </row>
    <row r="87" spans="1:8" s="118" customFormat="1" ht="15.75" x14ac:dyDescent="0.2">
      <c r="A87" s="131" t="s">
        <v>5335</v>
      </c>
      <c r="B87" s="131" t="s">
        <v>1784</v>
      </c>
      <c r="C87" s="131"/>
      <c r="D87" s="139"/>
      <c r="E87" s="133">
        <v>17000</v>
      </c>
      <c r="F87" s="134">
        <v>1739720.5</v>
      </c>
      <c r="G87" s="134">
        <v>0.17924988775449807</v>
      </c>
      <c r="H87" s="127"/>
    </row>
    <row r="88" spans="1:8" s="118" customFormat="1" ht="15.75" x14ac:dyDescent="0.2">
      <c r="A88" s="131" t="s">
        <v>5336</v>
      </c>
      <c r="B88" s="131" t="s">
        <v>1712</v>
      </c>
      <c r="C88" s="131"/>
      <c r="D88" s="139"/>
      <c r="E88" s="133">
        <v>16200</v>
      </c>
      <c r="F88" s="134">
        <v>1669155.66</v>
      </c>
      <c r="G88" s="134">
        <v>0.17198243364833651</v>
      </c>
      <c r="H88" s="127"/>
    </row>
    <row r="89" spans="1:8" s="118" customFormat="1" ht="15.75" x14ac:dyDescent="0.2">
      <c r="A89" s="131" t="s">
        <v>5337</v>
      </c>
      <c r="B89" s="131" t="s">
        <v>761</v>
      </c>
      <c r="C89" s="131"/>
      <c r="D89" s="139"/>
      <c r="E89" s="133">
        <v>15600</v>
      </c>
      <c r="F89" s="134">
        <v>1621343.88</v>
      </c>
      <c r="G89" s="134">
        <v>0.1670583111408116</v>
      </c>
      <c r="H89" s="127"/>
    </row>
    <row r="90" spans="1:8" s="118" customFormat="1" ht="15.75" x14ac:dyDescent="0.2">
      <c r="A90" s="131" t="s">
        <v>5338</v>
      </c>
      <c r="B90" s="131" t="s">
        <v>366</v>
      </c>
      <c r="C90" s="131"/>
      <c r="D90" s="139"/>
      <c r="E90" s="133">
        <v>15100</v>
      </c>
      <c r="F90" s="134">
        <v>1578766.91</v>
      </c>
      <c r="G90" s="134">
        <v>0.16267332032308401</v>
      </c>
      <c r="H90" s="127"/>
    </row>
    <row r="91" spans="1:8" s="118" customFormat="1" ht="15.75" x14ac:dyDescent="0.2">
      <c r="A91" s="131" t="s">
        <v>5339</v>
      </c>
      <c r="B91" s="131" t="s">
        <v>945</v>
      </c>
      <c r="C91" s="131"/>
      <c r="D91" s="139"/>
      <c r="E91" s="133">
        <v>13100</v>
      </c>
      <c r="F91" s="134">
        <v>1361984.73</v>
      </c>
      <c r="G91" s="134">
        <v>0.14034698125417019</v>
      </c>
      <c r="H91" s="127"/>
    </row>
    <row r="92" spans="1:8" s="118" customFormat="1" ht="15.75" x14ac:dyDescent="0.2">
      <c r="A92" s="131" t="s">
        <v>5340</v>
      </c>
      <c r="B92" s="131" t="s">
        <v>1076</v>
      </c>
      <c r="C92" s="131"/>
      <c r="D92" s="139"/>
      <c r="E92" s="133">
        <v>13000</v>
      </c>
      <c r="F92" s="134">
        <v>1339585</v>
      </c>
      <c r="G92" s="134">
        <v>0.13804003901827183</v>
      </c>
      <c r="H92" s="127"/>
    </row>
    <row r="93" spans="1:8" s="118" customFormat="1" ht="15.75" x14ac:dyDescent="0.2">
      <c r="A93" s="131" t="s">
        <v>5341</v>
      </c>
      <c r="B93" s="131" t="s">
        <v>1000</v>
      </c>
      <c r="C93" s="131"/>
      <c r="D93" s="139"/>
      <c r="E93" s="133">
        <v>11400</v>
      </c>
      <c r="F93" s="134">
        <v>1162394.1599999999</v>
      </c>
      <c r="G93" s="134">
        <v>0.1197912015273597</v>
      </c>
      <c r="H93" s="127"/>
    </row>
    <row r="94" spans="1:8" s="118" customFormat="1" ht="15.75" x14ac:dyDescent="0.2">
      <c r="A94" s="131" t="s">
        <v>5342</v>
      </c>
      <c r="B94" s="131" t="s">
        <v>1771</v>
      </c>
      <c r="C94" s="131"/>
      <c r="D94" s="131"/>
      <c r="E94" s="133">
        <v>10700</v>
      </c>
      <c r="F94" s="134">
        <v>1072846.2</v>
      </c>
      <c r="G94" s="134">
        <v>0.11056868094061437</v>
      </c>
      <c r="H94" s="127"/>
    </row>
    <row r="95" spans="1:8" s="118" customFormat="1" ht="15.75" x14ac:dyDescent="0.2">
      <c r="A95" s="131" t="s">
        <v>5343</v>
      </c>
      <c r="B95" s="131" t="s">
        <v>764</v>
      </c>
      <c r="C95" s="131"/>
      <c r="D95" s="139"/>
      <c r="E95" s="133">
        <v>10000</v>
      </c>
      <c r="F95" s="134">
        <v>1035880.9999999999</v>
      </c>
      <c r="G95" s="134">
        <v>0.10676164482283838</v>
      </c>
      <c r="H95" s="127"/>
    </row>
    <row r="96" spans="1:8" s="118" customFormat="1" ht="15.75" x14ac:dyDescent="0.2">
      <c r="A96" s="131" t="s">
        <v>5344</v>
      </c>
      <c r="B96" s="131" t="s">
        <v>820</v>
      </c>
      <c r="C96" s="131"/>
      <c r="D96" s="139"/>
      <c r="E96" s="133">
        <v>10000</v>
      </c>
      <c r="F96" s="134">
        <v>1035170.9999999999</v>
      </c>
      <c r="G96" s="134">
        <v>0.10668852211164999</v>
      </c>
      <c r="H96" s="127"/>
    </row>
    <row r="97" spans="1:8" s="118" customFormat="1" ht="15.75" x14ac:dyDescent="0.2">
      <c r="A97" s="131" t="s">
        <v>3381</v>
      </c>
      <c r="B97" s="131" t="s">
        <v>947</v>
      </c>
      <c r="C97" s="131"/>
      <c r="D97" s="139"/>
      <c r="E97" s="133">
        <v>10000</v>
      </c>
      <c r="F97" s="134">
        <v>1034448.9999999999</v>
      </c>
      <c r="G97" s="134">
        <v>0.10661416352365279</v>
      </c>
      <c r="H97" s="127"/>
    </row>
    <row r="98" spans="1:8" s="118" customFormat="1" ht="15.75" x14ac:dyDescent="0.2">
      <c r="A98" s="131" t="s">
        <v>5345</v>
      </c>
      <c r="B98" s="131" t="s">
        <v>966</v>
      </c>
      <c r="C98" s="131"/>
      <c r="D98" s="139"/>
      <c r="E98" s="133">
        <v>10000</v>
      </c>
      <c r="F98" s="134">
        <v>1029946</v>
      </c>
      <c r="G98" s="134">
        <v>0.10615040075114393</v>
      </c>
      <c r="H98" s="127"/>
    </row>
    <row r="99" spans="1:8" s="118" customFormat="1" ht="15.75" x14ac:dyDescent="0.2">
      <c r="A99" s="131" t="s">
        <v>5346</v>
      </c>
      <c r="B99" s="131" t="s">
        <v>886</v>
      </c>
      <c r="C99" s="131"/>
      <c r="D99" s="139"/>
      <c r="E99" s="133">
        <v>10000</v>
      </c>
      <c r="F99" s="134">
        <v>1027988</v>
      </c>
      <c r="G99" s="134">
        <v>0.10594874685183849</v>
      </c>
      <c r="H99" s="127"/>
    </row>
    <row r="100" spans="1:8" s="118" customFormat="1" ht="15.75" x14ac:dyDescent="0.2">
      <c r="A100" s="131" t="s">
        <v>5347</v>
      </c>
      <c r="B100" s="131" t="s">
        <v>370</v>
      </c>
      <c r="C100" s="131"/>
      <c r="D100" s="139"/>
      <c r="E100" s="133">
        <v>10000</v>
      </c>
      <c r="F100" s="134">
        <v>1026045</v>
      </c>
      <c r="G100" s="134">
        <v>0.10574863779854407</v>
      </c>
      <c r="H100" s="127"/>
    </row>
    <row r="101" spans="1:8" s="118" customFormat="1" ht="15.75" x14ac:dyDescent="0.2">
      <c r="A101" s="131" t="s">
        <v>5348</v>
      </c>
      <c r="B101" s="131" t="s">
        <v>1752</v>
      </c>
      <c r="C101" s="131"/>
      <c r="D101" s="139"/>
      <c r="E101" s="133">
        <v>10000</v>
      </c>
      <c r="F101" s="134">
        <v>1023980</v>
      </c>
      <c r="G101" s="134">
        <v>0.10553596399769334</v>
      </c>
      <c r="H101" s="127"/>
    </row>
    <row r="102" spans="1:8" s="118" customFormat="1" ht="15.75" x14ac:dyDescent="0.2">
      <c r="A102" s="131" t="s">
        <v>5349</v>
      </c>
      <c r="B102" s="131" t="s">
        <v>1075</v>
      </c>
      <c r="C102" s="131"/>
      <c r="D102" s="139"/>
      <c r="E102" s="133">
        <v>10000</v>
      </c>
      <c r="F102" s="134">
        <v>1022948</v>
      </c>
      <c r="G102" s="134">
        <v>0.10542967859213502</v>
      </c>
      <c r="H102" s="127"/>
    </row>
    <row r="103" spans="1:8" s="118" customFormat="1" ht="15.75" x14ac:dyDescent="0.2">
      <c r="A103" s="131" t="s">
        <v>5350</v>
      </c>
      <c r="B103" s="131" t="s">
        <v>910</v>
      </c>
      <c r="C103" s="131"/>
      <c r="D103" s="139"/>
      <c r="E103" s="133">
        <v>10000</v>
      </c>
      <c r="F103" s="134">
        <v>1018425</v>
      </c>
      <c r="G103" s="134">
        <v>0.10496385602494478</v>
      </c>
      <c r="H103" s="127"/>
    </row>
    <row r="104" spans="1:8" s="118" customFormat="1" ht="15.75" x14ac:dyDescent="0.2">
      <c r="A104" s="131" t="s">
        <v>5351</v>
      </c>
      <c r="B104" s="131" t="s">
        <v>1773</v>
      </c>
      <c r="C104" s="131"/>
      <c r="D104" s="139"/>
      <c r="E104" s="133">
        <v>10000</v>
      </c>
      <c r="F104" s="134">
        <v>1014185</v>
      </c>
      <c r="G104" s="134">
        <v>0.10452717955249581</v>
      </c>
      <c r="H104" s="127"/>
    </row>
    <row r="105" spans="1:8" s="118" customFormat="1" ht="15.75" x14ac:dyDescent="0.2">
      <c r="A105" s="131" t="s">
        <v>5352</v>
      </c>
      <c r="B105" s="131" t="s">
        <v>1059</v>
      </c>
      <c r="C105" s="131"/>
      <c r="D105" s="139"/>
      <c r="E105" s="133">
        <v>10000</v>
      </c>
      <c r="F105" s="134">
        <v>1014026</v>
      </c>
      <c r="G105" s="134">
        <v>0.10451080418477898</v>
      </c>
      <c r="H105" s="127"/>
    </row>
    <row r="106" spans="1:8" s="118" customFormat="1" ht="15.75" x14ac:dyDescent="0.2">
      <c r="A106" s="131" t="s">
        <v>5353</v>
      </c>
      <c r="B106" s="131" t="s">
        <v>2579</v>
      </c>
      <c r="C106" s="131"/>
      <c r="D106" s="139"/>
      <c r="E106" s="133">
        <v>10000</v>
      </c>
      <c r="F106" s="134">
        <v>1004547.0000000001</v>
      </c>
      <c r="G106" s="134">
        <v>0.10353456449554702</v>
      </c>
      <c r="H106" s="127"/>
    </row>
    <row r="107" spans="1:8" s="118" customFormat="1" ht="15.75" x14ac:dyDescent="0.2">
      <c r="A107" s="131" t="s">
        <v>5354</v>
      </c>
      <c r="B107" s="131" t="s">
        <v>902</v>
      </c>
      <c r="C107" s="131"/>
      <c r="D107" s="139"/>
      <c r="E107" s="133">
        <v>10000</v>
      </c>
      <c r="F107" s="134">
        <v>1001826</v>
      </c>
      <c r="G107" s="134">
        <v>0.10325432942914756</v>
      </c>
      <c r="H107" s="127"/>
    </row>
    <row r="108" spans="1:8" s="118" customFormat="1" ht="15.75" x14ac:dyDescent="0.2">
      <c r="A108" s="131" t="s">
        <v>5355</v>
      </c>
      <c r="B108" s="131" t="s">
        <v>2580</v>
      </c>
      <c r="C108" s="131"/>
      <c r="D108" s="139"/>
      <c r="E108" s="133">
        <v>10000</v>
      </c>
      <c r="F108" s="134">
        <v>966876</v>
      </c>
      <c r="G108" s="134">
        <v>9.9654838223465714E-2</v>
      </c>
      <c r="H108" s="127"/>
    </row>
    <row r="109" spans="1:8" s="118" customFormat="1" ht="15.75" x14ac:dyDescent="0.2">
      <c r="A109" s="131" t="s">
        <v>5356</v>
      </c>
      <c r="B109" s="131" t="s">
        <v>924</v>
      </c>
      <c r="C109" s="131"/>
      <c r="D109" s="139"/>
      <c r="E109" s="133">
        <v>6000</v>
      </c>
      <c r="F109" s="134">
        <v>616786.19999999995</v>
      </c>
      <c r="G109" s="134">
        <v>6.3599182821493891E-2</v>
      </c>
      <c r="H109" s="127"/>
    </row>
    <row r="110" spans="1:8" s="118" customFormat="1" ht="15.75" x14ac:dyDescent="0.2">
      <c r="A110" s="131" t="s">
        <v>5357</v>
      </c>
      <c r="B110" s="131" t="s">
        <v>832</v>
      </c>
      <c r="C110" s="131"/>
      <c r="D110" s="139"/>
      <c r="E110" s="133">
        <v>5100</v>
      </c>
      <c r="F110" s="134">
        <v>526592.85</v>
      </c>
      <c r="G110" s="134">
        <v>5.4310193690278306E-2</v>
      </c>
      <c r="H110" s="127"/>
    </row>
    <row r="111" spans="1:8" s="118" customFormat="1" ht="15.75" x14ac:dyDescent="0.2">
      <c r="A111" s="131" t="s">
        <v>5358</v>
      </c>
      <c r="B111" s="131" t="s">
        <v>1748</v>
      </c>
      <c r="C111" s="131"/>
      <c r="D111" s="139"/>
      <c r="E111" s="133">
        <v>2900</v>
      </c>
      <c r="F111" s="134">
        <v>298293.42</v>
      </c>
      <c r="G111" s="134">
        <v>3.079769610666808E-2</v>
      </c>
      <c r="H111" s="127"/>
    </row>
    <row r="112" spans="1:8" s="118" customFormat="1" ht="15.75" x14ac:dyDescent="0.2">
      <c r="A112" s="131" t="s">
        <v>2827</v>
      </c>
      <c r="B112" s="131" t="s">
        <v>767</v>
      </c>
      <c r="C112" s="131"/>
      <c r="D112" s="139"/>
      <c r="E112" s="133">
        <v>1000</v>
      </c>
      <c r="F112" s="134">
        <v>103317</v>
      </c>
      <c r="G112" s="134">
        <v>1.0717126461308161E-2</v>
      </c>
      <c r="H112" s="127"/>
    </row>
    <row r="113" spans="1:10" s="118" customFormat="1" ht="15.75" x14ac:dyDescent="0.2">
      <c r="A113" s="131" t="s">
        <v>5359</v>
      </c>
      <c r="B113" s="131" t="s">
        <v>2516</v>
      </c>
      <c r="C113" s="131"/>
      <c r="D113" s="139"/>
      <c r="E113" s="133">
        <v>1000</v>
      </c>
      <c r="F113" s="134">
        <v>101943</v>
      </c>
      <c r="G113" s="134">
        <v>1.0575618566698523E-2</v>
      </c>
      <c r="H113" s="127"/>
    </row>
    <row r="114" spans="1:10" s="118" customFormat="1" ht="15.75" x14ac:dyDescent="0.2">
      <c r="A114" s="131" t="s">
        <v>5360</v>
      </c>
      <c r="B114" s="131" t="s">
        <v>730</v>
      </c>
      <c r="C114" s="131"/>
      <c r="D114" s="139"/>
      <c r="E114" s="133">
        <v>450</v>
      </c>
      <c r="F114" s="134">
        <v>46074.87</v>
      </c>
      <c r="G114" s="134" t="s">
        <v>489</v>
      </c>
      <c r="H114" s="127"/>
    </row>
    <row r="115" spans="1:10" s="118" customFormat="1" ht="15.75" x14ac:dyDescent="0.2">
      <c r="A115" s="183"/>
      <c r="B115" s="183"/>
      <c r="C115" s="183"/>
      <c r="D115" s="183"/>
      <c r="E115" s="185"/>
      <c r="F115" s="125"/>
      <c r="G115" s="126"/>
      <c r="H115" s="127"/>
    </row>
    <row r="116" spans="1:10" s="118" customFormat="1" ht="15.75" x14ac:dyDescent="0.2">
      <c r="A116" s="128" t="s">
        <v>72</v>
      </c>
      <c r="B116" s="128"/>
      <c r="C116" s="128"/>
      <c r="D116" s="128"/>
      <c r="E116" s="130"/>
      <c r="F116" s="125"/>
      <c r="G116" s="126"/>
      <c r="H116" s="127"/>
    </row>
    <row r="117" spans="1:10" s="118" customFormat="1" ht="31.5" x14ac:dyDescent="0.2">
      <c r="A117" s="131" t="s">
        <v>1088</v>
      </c>
      <c r="B117" s="131" t="s">
        <v>1089</v>
      </c>
      <c r="C117" s="127" t="s">
        <v>1090</v>
      </c>
      <c r="D117" s="132" t="s">
        <v>200</v>
      </c>
      <c r="E117" s="133">
        <v>10000</v>
      </c>
      <c r="F117" s="134">
        <v>970341</v>
      </c>
      <c r="G117" s="134">
        <v>9.9935161545422743E-2</v>
      </c>
      <c r="H117" s="127" t="s">
        <v>10</v>
      </c>
    </row>
    <row r="118" spans="1:10" s="118" customFormat="1" ht="15.75" x14ac:dyDescent="0.2">
      <c r="A118" s="183"/>
      <c r="B118" s="183"/>
      <c r="C118" s="183"/>
      <c r="D118" s="183"/>
      <c r="E118" s="185"/>
      <c r="F118" s="125"/>
      <c r="G118" s="126"/>
      <c r="H118" s="127"/>
    </row>
    <row r="119" spans="1:10" s="118" customFormat="1" ht="15.75" x14ac:dyDescent="0.2">
      <c r="A119" s="128" t="s">
        <v>43</v>
      </c>
      <c r="B119" s="131"/>
      <c r="C119" s="131"/>
      <c r="D119" s="131"/>
      <c r="E119" s="139"/>
      <c r="F119" s="140"/>
      <c r="G119" s="140"/>
      <c r="H119" s="127"/>
    </row>
    <row r="120" spans="1:10" s="118" customFormat="1" ht="15.75" x14ac:dyDescent="0.2">
      <c r="A120" s="131" t="s">
        <v>73</v>
      </c>
      <c r="B120" s="131"/>
      <c r="C120" s="127"/>
      <c r="D120" s="127"/>
      <c r="E120" s="139"/>
      <c r="F120" s="140"/>
      <c r="G120" s="140"/>
      <c r="H120" s="127"/>
    </row>
    <row r="121" spans="1:10" s="118" customFormat="1" ht="31.5" x14ac:dyDescent="0.2">
      <c r="A121" s="131" t="s">
        <v>145</v>
      </c>
      <c r="B121" s="131" t="s">
        <v>115</v>
      </c>
      <c r="C121" s="127" t="s">
        <v>68</v>
      </c>
      <c r="D121" s="132" t="s">
        <v>107</v>
      </c>
      <c r="E121" s="133">
        <v>5320.7619999999997</v>
      </c>
      <c r="F121" s="134">
        <v>19952245.609999999</v>
      </c>
      <c r="G121" s="134">
        <v>2.0548764694363131</v>
      </c>
      <c r="H121" s="127"/>
    </row>
    <row r="122" spans="1:10" s="118" customFormat="1" ht="15.75" x14ac:dyDescent="0.2">
      <c r="A122" s="131"/>
      <c r="B122" s="131"/>
      <c r="C122" s="131"/>
      <c r="D122" s="131"/>
      <c r="E122" s="139"/>
      <c r="F122" s="140"/>
      <c r="G122" s="140"/>
      <c r="H122" s="127"/>
    </row>
    <row r="123" spans="1:10" s="118" customFormat="1" ht="15.75" x14ac:dyDescent="0.2">
      <c r="A123" s="131" t="s">
        <v>1454</v>
      </c>
      <c r="B123" s="131"/>
      <c r="C123" s="131"/>
      <c r="D123" s="131"/>
      <c r="E123" s="139"/>
      <c r="F123" s="134">
        <v>15241132.75</v>
      </c>
      <c r="G123" s="134">
        <v>1.5696802088198716</v>
      </c>
      <c r="H123" s="127"/>
    </row>
    <row r="124" spans="1:10" s="118" customFormat="1" ht="15.75" x14ac:dyDescent="0.2">
      <c r="A124" s="120" t="s">
        <v>18</v>
      </c>
      <c r="B124" s="120"/>
      <c r="C124" s="120"/>
      <c r="D124" s="120"/>
      <c r="E124" s="126">
        <f>SUM(E6:E123)</f>
        <v>9855770.7620000001</v>
      </c>
      <c r="F124" s="126">
        <f>SUM(F6:F123)</f>
        <v>970970562.30999994</v>
      </c>
      <c r="G124" s="126">
        <f>SUM(G6:G123)</f>
        <v>100.00000000030899</v>
      </c>
      <c r="H124" s="127"/>
      <c r="I124" s="141"/>
      <c r="J124" s="141"/>
    </row>
    <row r="125" spans="1:10" s="118" customFormat="1" ht="15.75" x14ac:dyDescent="0.2">
      <c r="A125" s="142"/>
      <c r="B125" s="142"/>
      <c r="C125" s="142"/>
      <c r="D125" s="142"/>
      <c r="E125" s="121"/>
      <c r="F125" s="125"/>
      <c r="G125" s="121"/>
      <c r="H125" s="127"/>
    </row>
    <row r="126" spans="1:10" s="118" customFormat="1" ht="15.75" x14ac:dyDescent="0.2">
      <c r="A126" s="144" t="s">
        <v>2</v>
      </c>
      <c r="B126" s="218">
        <v>21.51</v>
      </c>
      <c r="C126" s="219"/>
      <c r="D126" s="219"/>
      <c r="E126" s="219"/>
      <c r="F126" s="219"/>
      <c r="G126" s="219"/>
      <c r="H126" s="220"/>
    </row>
    <row r="127" spans="1:10" s="118" customFormat="1" ht="15.75" x14ac:dyDescent="0.2">
      <c r="A127" s="144" t="s">
        <v>3</v>
      </c>
      <c r="B127" s="218">
        <v>9.07</v>
      </c>
      <c r="C127" s="219"/>
      <c r="D127" s="219"/>
      <c r="E127" s="219"/>
      <c r="F127" s="219"/>
      <c r="G127" s="219"/>
      <c r="H127" s="220"/>
    </row>
    <row r="128" spans="1:10" s="118" customFormat="1" ht="15.75" x14ac:dyDescent="0.2">
      <c r="A128" s="128" t="s">
        <v>30</v>
      </c>
      <c r="B128" s="218">
        <v>7.3131226883435501</v>
      </c>
      <c r="C128" s="219"/>
      <c r="D128" s="219"/>
      <c r="E128" s="219"/>
      <c r="F128" s="219"/>
      <c r="G128" s="219"/>
      <c r="H128" s="220"/>
    </row>
    <row r="129" spans="1:8" s="118" customFormat="1" ht="15.75" x14ac:dyDescent="0.2">
      <c r="A129" s="144"/>
      <c r="B129" s="144"/>
      <c r="C129" s="144"/>
      <c r="D129" s="144"/>
      <c r="E129" s="146"/>
      <c r="F129" s="125"/>
      <c r="G129" s="121"/>
      <c r="H129" s="127"/>
    </row>
    <row r="130" spans="1:8" s="118" customFormat="1" ht="15.75" x14ac:dyDescent="0.2">
      <c r="A130" s="147" t="s">
        <v>8</v>
      </c>
      <c r="B130" s="147"/>
      <c r="C130" s="147"/>
      <c r="D130" s="147"/>
      <c r="E130" s="150"/>
      <c r="F130" s="125"/>
      <c r="G130" s="121"/>
      <c r="H130" s="127"/>
    </row>
    <row r="131" spans="1:8" s="118" customFormat="1" ht="15.75" x14ac:dyDescent="0.2">
      <c r="A131" s="131" t="s">
        <v>5</v>
      </c>
      <c r="B131" s="131"/>
      <c r="C131" s="131"/>
      <c r="D131" s="131"/>
      <c r="E131" s="139"/>
      <c r="F131" s="134">
        <v>699943867.56999993</v>
      </c>
      <c r="G131" s="134">
        <v>72.0870327836667</v>
      </c>
      <c r="H131" s="127"/>
    </row>
    <row r="132" spans="1:8" ht="15.75" x14ac:dyDescent="0.2">
      <c r="A132" s="142" t="s">
        <v>4</v>
      </c>
      <c r="B132" s="142"/>
      <c r="C132" s="142"/>
      <c r="D132" s="142"/>
      <c r="E132" s="146"/>
      <c r="F132" s="134">
        <v>234862975.37999994</v>
      </c>
      <c r="G132" s="134">
        <v>24.188475376840646</v>
      </c>
      <c r="H132" s="127"/>
    </row>
    <row r="133" spans="1:8" ht="15.75" x14ac:dyDescent="0.2">
      <c r="A133" s="131" t="s">
        <v>72</v>
      </c>
      <c r="B133" s="142"/>
      <c r="C133" s="142"/>
      <c r="D133" s="142"/>
      <c r="E133" s="146"/>
      <c r="F133" s="134">
        <v>970341</v>
      </c>
      <c r="G133" s="134">
        <v>9.9935161545422743E-2</v>
      </c>
      <c r="H133" s="127"/>
    </row>
    <row r="134" spans="1:8" ht="15.75" x14ac:dyDescent="0.2">
      <c r="A134" s="142" t="s">
        <v>20</v>
      </c>
      <c r="B134" s="142"/>
      <c r="C134" s="142"/>
      <c r="D134" s="142"/>
      <c r="E134" s="146"/>
      <c r="F134" s="140">
        <v>0</v>
      </c>
      <c r="G134" s="140">
        <v>0</v>
      </c>
      <c r="H134" s="127"/>
    </row>
    <row r="135" spans="1:8" ht="15.75" x14ac:dyDescent="0.2">
      <c r="A135" s="142" t="s">
        <v>19</v>
      </c>
      <c r="B135" s="142"/>
      <c r="C135" s="142"/>
      <c r="D135" s="142"/>
      <c r="E135" s="146"/>
      <c r="F135" s="140">
        <v>0</v>
      </c>
      <c r="G135" s="140">
        <v>0</v>
      </c>
      <c r="H135" s="127"/>
    </row>
    <row r="136" spans="1:8" ht="15.75" x14ac:dyDescent="0.2">
      <c r="A136" s="142" t="s">
        <v>21</v>
      </c>
      <c r="B136" s="142"/>
      <c r="C136" s="142"/>
      <c r="D136" s="142"/>
      <c r="E136" s="146"/>
      <c r="F136" s="140">
        <v>0</v>
      </c>
      <c r="G136" s="140">
        <v>0</v>
      </c>
      <c r="H136" s="127"/>
    </row>
    <row r="137" spans="1:8" ht="15.75" x14ac:dyDescent="0.2">
      <c r="A137" s="142" t="s">
        <v>22</v>
      </c>
      <c r="B137" s="142"/>
      <c r="C137" s="142"/>
      <c r="D137" s="142"/>
      <c r="E137" s="146"/>
      <c r="F137" s="140">
        <v>0</v>
      </c>
      <c r="G137" s="140">
        <v>0</v>
      </c>
      <c r="H137" s="127"/>
    </row>
    <row r="138" spans="1:8" ht="15.75" x14ac:dyDescent="0.2">
      <c r="A138" s="142" t="s">
        <v>23</v>
      </c>
      <c r="B138" s="142"/>
      <c r="C138" s="142"/>
      <c r="D138" s="142"/>
      <c r="E138" s="146"/>
      <c r="F138" s="140">
        <v>0</v>
      </c>
      <c r="G138" s="140">
        <v>0</v>
      </c>
      <c r="H138" s="127"/>
    </row>
    <row r="139" spans="1:8" ht="15.75" x14ac:dyDescent="0.2">
      <c r="A139" s="142" t="s">
        <v>24</v>
      </c>
      <c r="B139" s="142"/>
      <c r="C139" s="142"/>
      <c r="D139" s="142"/>
      <c r="E139" s="146"/>
      <c r="F139" s="140">
        <v>0</v>
      </c>
      <c r="G139" s="140">
        <v>0</v>
      </c>
      <c r="H139" s="127"/>
    </row>
    <row r="140" spans="1:8" ht="15.75" x14ac:dyDescent="0.2">
      <c r="A140" s="142" t="s">
        <v>25</v>
      </c>
      <c r="B140" s="142"/>
      <c r="C140" s="142"/>
      <c r="D140" s="142"/>
      <c r="E140" s="146"/>
      <c r="F140" s="140">
        <v>0</v>
      </c>
      <c r="G140" s="140">
        <v>0</v>
      </c>
      <c r="H140" s="127"/>
    </row>
    <row r="141" spans="1:8" ht="15.75" x14ac:dyDescent="0.2">
      <c r="A141" s="142" t="s">
        <v>26</v>
      </c>
      <c r="B141" s="142"/>
      <c r="C141" s="142"/>
      <c r="D141" s="142"/>
      <c r="E141" s="146"/>
      <c r="F141" s="140">
        <v>0</v>
      </c>
      <c r="G141" s="140">
        <v>0</v>
      </c>
      <c r="H141" s="127"/>
    </row>
    <row r="142" spans="1:8" ht="15.75" x14ac:dyDescent="0.2">
      <c r="A142" s="142" t="s">
        <v>27</v>
      </c>
      <c r="B142" s="142"/>
      <c r="C142" s="142"/>
      <c r="D142" s="142"/>
      <c r="E142" s="146"/>
      <c r="F142" s="140">
        <v>0</v>
      </c>
      <c r="G142" s="140">
        <v>0</v>
      </c>
      <c r="H142" s="127"/>
    </row>
    <row r="143" spans="1:8" ht="15.75" x14ac:dyDescent="0.2">
      <c r="A143" s="142" t="s">
        <v>28</v>
      </c>
      <c r="B143" s="142"/>
      <c r="C143" s="142"/>
      <c r="D143" s="142"/>
      <c r="E143" s="146"/>
      <c r="F143" s="140">
        <v>0</v>
      </c>
      <c r="G143" s="140">
        <v>0</v>
      </c>
      <c r="H143" s="127"/>
    </row>
    <row r="144" spans="1:8" ht="15.75" x14ac:dyDescent="0.2">
      <c r="A144" s="142" t="s">
        <v>29</v>
      </c>
      <c r="B144" s="142"/>
      <c r="C144" s="142"/>
      <c r="D144" s="142"/>
      <c r="E144" s="146"/>
      <c r="F144" s="140">
        <v>0</v>
      </c>
      <c r="G144" s="140">
        <v>0</v>
      </c>
      <c r="H144" s="127"/>
    </row>
    <row r="145" spans="1:9" ht="15.75" x14ac:dyDescent="0.2">
      <c r="A145" s="142" t="s">
        <v>94</v>
      </c>
      <c r="B145" s="142"/>
      <c r="C145" s="142"/>
      <c r="D145" s="142"/>
      <c r="E145" s="146"/>
      <c r="F145" s="140">
        <v>0</v>
      </c>
      <c r="G145" s="140">
        <v>0</v>
      </c>
      <c r="H145" s="127"/>
    </row>
    <row r="146" spans="1:9" ht="31.5" x14ac:dyDescent="0.2">
      <c r="A146" s="131" t="s">
        <v>95</v>
      </c>
      <c r="B146" s="142"/>
      <c r="C146" s="142"/>
      <c r="D146" s="142"/>
      <c r="E146" s="146"/>
      <c r="F146" s="140"/>
      <c r="G146" s="140"/>
      <c r="H146" s="127"/>
    </row>
    <row r="147" spans="1:9" ht="15.75" x14ac:dyDescent="0.2">
      <c r="A147" s="152" t="s">
        <v>9</v>
      </c>
      <c r="B147" s="145"/>
      <c r="C147" s="145"/>
      <c r="D147" s="145"/>
      <c r="E147" s="146"/>
      <c r="F147" s="126">
        <f>SUM(F131:F146)</f>
        <v>935777183.94999981</v>
      </c>
      <c r="G147" s="126">
        <f>SUM(G131:G146)</f>
        <v>96.37544332205276</v>
      </c>
      <c r="H147" s="127"/>
    </row>
    <row r="148" spans="1:9" ht="15.75" x14ac:dyDescent="0.2">
      <c r="A148" s="152"/>
      <c r="B148" s="145"/>
      <c r="C148" s="145"/>
      <c r="D148" s="145"/>
      <c r="E148" s="146"/>
      <c r="F148" s="140"/>
      <c r="G148" s="126"/>
      <c r="H148" s="127"/>
    </row>
    <row r="149" spans="1:9" ht="15.75" x14ac:dyDescent="0.2">
      <c r="A149" s="153" t="s">
        <v>31</v>
      </c>
      <c r="B149" s="143"/>
      <c r="C149" s="143"/>
      <c r="D149" s="143"/>
      <c r="E149" s="146"/>
      <c r="F149" s="140">
        <v>0</v>
      </c>
      <c r="G149" s="140">
        <v>0</v>
      </c>
      <c r="H149" s="127"/>
    </row>
    <row r="150" spans="1:9" ht="15.75" x14ac:dyDescent="0.2">
      <c r="A150" s="153" t="s">
        <v>32</v>
      </c>
      <c r="B150" s="143"/>
      <c r="C150" s="143"/>
      <c r="D150" s="143"/>
      <c r="E150" s="146"/>
      <c r="F150" s="140">
        <v>0</v>
      </c>
      <c r="G150" s="140">
        <v>0</v>
      </c>
      <c r="H150" s="127"/>
    </row>
    <row r="151" spans="1:9" ht="15.75" x14ac:dyDescent="0.2">
      <c r="A151" s="153" t="s">
        <v>33</v>
      </c>
      <c r="B151" s="143"/>
      <c r="C151" s="143"/>
      <c r="D151" s="143"/>
      <c r="E151" s="146"/>
      <c r="F151" s="140">
        <v>0</v>
      </c>
      <c r="G151" s="140">
        <v>0</v>
      </c>
      <c r="H151" s="127"/>
    </row>
    <row r="152" spans="1:9" ht="15.75" x14ac:dyDescent="0.2">
      <c r="A152" s="153" t="s">
        <v>34</v>
      </c>
      <c r="B152" s="143"/>
      <c r="C152" s="143"/>
      <c r="D152" s="143"/>
      <c r="E152" s="146"/>
      <c r="F152" s="134">
        <v>19952245.609999999</v>
      </c>
      <c r="G152" s="134">
        <v>2.0548764694363131</v>
      </c>
      <c r="H152" s="127"/>
    </row>
    <row r="153" spans="1:9" ht="15.75" x14ac:dyDescent="0.2">
      <c r="A153" s="142" t="s">
        <v>35</v>
      </c>
      <c r="B153" s="143"/>
      <c r="C153" s="143"/>
      <c r="D153" s="143"/>
      <c r="E153" s="146"/>
      <c r="F153" s="134">
        <v>15241132.75</v>
      </c>
      <c r="G153" s="134">
        <v>1.5696802088198716</v>
      </c>
      <c r="H153" s="127"/>
    </row>
    <row r="154" spans="1:9" ht="15.75" x14ac:dyDescent="0.2">
      <c r="A154" s="142" t="s">
        <v>36</v>
      </c>
      <c r="B154" s="143"/>
      <c r="C154" s="143"/>
      <c r="D154" s="143"/>
      <c r="E154" s="146"/>
      <c r="F154" s="140">
        <v>0</v>
      </c>
      <c r="G154" s="140">
        <v>0</v>
      </c>
      <c r="H154" s="127"/>
    </row>
    <row r="155" spans="1:9" ht="15.75" x14ac:dyDescent="0.2">
      <c r="A155" s="142" t="s">
        <v>45</v>
      </c>
      <c r="B155" s="142"/>
      <c r="C155" s="142"/>
      <c r="D155" s="142"/>
      <c r="E155" s="146"/>
      <c r="F155" s="140">
        <v>0</v>
      </c>
      <c r="G155" s="140">
        <v>0</v>
      </c>
      <c r="H155" s="127"/>
    </row>
    <row r="156" spans="1:9" ht="15.75" x14ac:dyDescent="0.2">
      <c r="A156" s="152" t="s">
        <v>11</v>
      </c>
      <c r="B156" s="142"/>
      <c r="C156" s="142"/>
      <c r="D156" s="142"/>
      <c r="E156" s="146"/>
      <c r="F156" s="154">
        <f>SUM(F147:F155)</f>
        <v>970970562.30999982</v>
      </c>
      <c r="G156" s="154">
        <f>SUM(G147:G155)</f>
        <v>100.00000000030894</v>
      </c>
      <c r="H156" s="127"/>
      <c r="I156" s="155"/>
    </row>
    <row r="157" spans="1:9" ht="15.75" x14ac:dyDescent="0.2">
      <c r="A157" s="142"/>
      <c r="B157" s="142"/>
      <c r="C157" s="142"/>
      <c r="D157" s="142"/>
      <c r="E157" s="146"/>
      <c r="F157" s="146"/>
      <c r="G157" s="146"/>
      <c r="H157" s="127"/>
      <c r="I157" s="187"/>
    </row>
    <row r="158" spans="1:9" s="114" customFormat="1" ht="15.75" x14ac:dyDescent="0.25">
      <c r="A158" s="213" t="s">
        <v>203</v>
      </c>
      <c r="B158" s="213"/>
      <c r="C158" s="216">
        <v>14645204.3584</v>
      </c>
      <c r="D158" s="216"/>
      <c r="E158" s="216"/>
      <c r="F158" s="216"/>
      <c r="G158" s="216"/>
      <c r="H158" s="216"/>
    </row>
    <row r="159" spans="1:9" s="114" customFormat="1" ht="15.75" x14ac:dyDescent="0.25">
      <c r="A159" s="213" t="s">
        <v>204</v>
      </c>
      <c r="B159" s="213"/>
      <c r="C159" s="216">
        <v>38.992199999999997</v>
      </c>
      <c r="D159" s="216"/>
      <c r="E159" s="216"/>
      <c r="F159" s="216"/>
      <c r="G159" s="216"/>
      <c r="H159" s="216"/>
    </row>
    <row r="160" spans="1:9" s="114" customFormat="1" ht="15.75" x14ac:dyDescent="0.25">
      <c r="A160" s="213" t="s">
        <v>205</v>
      </c>
      <c r="B160" s="213"/>
      <c r="C160" s="216">
        <v>38.847099999999998</v>
      </c>
      <c r="D160" s="216"/>
      <c r="E160" s="216"/>
      <c r="F160" s="216"/>
      <c r="G160" s="216"/>
      <c r="H160" s="216"/>
    </row>
    <row r="161" spans="1:8" s="114" customFormat="1" ht="15.75" x14ac:dyDescent="0.25">
      <c r="A161" s="213"/>
      <c r="B161" s="213"/>
      <c r="C161" s="216"/>
      <c r="D161" s="216"/>
      <c r="E161" s="216"/>
      <c r="F161" s="216"/>
      <c r="G161" s="216"/>
      <c r="H161" s="216"/>
    </row>
    <row r="162" spans="1:8" s="114" customFormat="1" ht="15.75" x14ac:dyDescent="0.25">
      <c r="A162" s="213" t="s">
        <v>206</v>
      </c>
      <c r="B162" s="213"/>
      <c r="C162" s="216">
        <v>10363685.6077</v>
      </c>
      <c r="D162" s="216"/>
      <c r="E162" s="216"/>
      <c r="F162" s="216"/>
      <c r="G162" s="216"/>
      <c r="H162" s="216"/>
    </row>
    <row r="163" spans="1:8" s="114" customFormat="1" ht="15.75" x14ac:dyDescent="0.25">
      <c r="A163" s="213" t="s">
        <v>207</v>
      </c>
      <c r="B163" s="213"/>
      <c r="C163" s="216">
        <v>38.946300000000001</v>
      </c>
      <c r="D163" s="216"/>
      <c r="E163" s="216"/>
      <c r="F163" s="216"/>
      <c r="G163" s="216"/>
      <c r="H163" s="216"/>
    </row>
    <row r="164" spans="1:8" s="114" customFormat="1" ht="15.75" x14ac:dyDescent="0.25">
      <c r="A164" s="213" t="s">
        <v>208</v>
      </c>
      <c r="B164" s="213"/>
      <c r="C164" s="216">
        <v>38.793599999999998</v>
      </c>
      <c r="D164" s="216"/>
      <c r="E164" s="216"/>
      <c r="F164" s="216"/>
      <c r="G164" s="216"/>
      <c r="H164" s="216"/>
    </row>
    <row r="165" spans="1:8" ht="15.75" x14ac:dyDescent="0.2">
      <c r="A165" s="156"/>
      <c r="B165" s="156"/>
      <c r="C165" s="156"/>
      <c r="D165" s="156"/>
      <c r="E165" s="158"/>
      <c r="F165" s="159"/>
      <c r="G165" s="160"/>
      <c r="H165" s="160"/>
    </row>
    <row r="166" spans="1:8" ht="15.75" x14ac:dyDescent="0.2">
      <c r="A166" s="162" t="s">
        <v>61</v>
      </c>
      <c r="B166" s="163"/>
      <c r="C166" s="163"/>
      <c r="D166" s="163"/>
      <c r="H166" s="167"/>
    </row>
    <row r="167" spans="1:8" ht="15.75" x14ac:dyDescent="0.2">
      <c r="A167" s="163" t="s">
        <v>2429</v>
      </c>
      <c r="B167" s="163"/>
      <c r="C167" s="163"/>
      <c r="D167" s="163"/>
      <c r="E167" s="170"/>
      <c r="F167" s="171" t="s">
        <v>62</v>
      </c>
      <c r="H167" s="167"/>
    </row>
    <row r="168" spans="1:8" ht="15.75" x14ac:dyDescent="0.2">
      <c r="A168" s="163"/>
      <c r="B168" s="163"/>
      <c r="C168" s="163"/>
      <c r="D168" s="163"/>
      <c r="E168" s="170"/>
      <c r="F168" s="171"/>
      <c r="H168" s="167"/>
    </row>
    <row r="169" spans="1:8" ht="15.75" x14ac:dyDescent="0.2">
      <c r="A169" s="163" t="s">
        <v>63</v>
      </c>
      <c r="B169" s="163"/>
      <c r="C169" s="163"/>
      <c r="D169" s="163"/>
      <c r="E169" s="170"/>
      <c r="F169" s="171" t="s">
        <v>62</v>
      </c>
      <c r="H169" s="167"/>
    </row>
    <row r="170" spans="1:8" ht="15.75" x14ac:dyDescent="0.2">
      <c r="A170" s="162"/>
      <c r="B170" s="163"/>
      <c r="C170" s="163"/>
      <c r="D170" s="163"/>
      <c r="E170" s="170"/>
      <c r="F170" s="171"/>
      <c r="H170" s="167"/>
    </row>
    <row r="171" spans="1:8" ht="15.75" x14ac:dyDescent="0.2">
      <c r="A171" s="163" t="s">
        <v>64</v>
      </c>
      <c r="B171" s="163"/>
      <c r="C171" s="163"/>
      <c r="D171" s="163"/>
      <c r="E171" s="170"/>
      <c r="F171" s="171" t="s">
        <v>62</v>
      </c>
      <c r="H171" s="167"/>
    </row>
    <row r="172" spans="1:8" ht="15.75" x14ac:dyDescent="0.2">
      <c r="A172" s="163"/>
      <c r="B172" s="163"/>
      <c r="C172" s="163"/>
      <c r="D172" s="163"/>
      <c r="E172" s="170"/>
      <c r="F172" s="171"/>
      <c r="H172" s="167"/>
    </row>
    <row r="173" spans="1:8" ht="15.75" x14ac:dyDescent="0.2">
      <c r="A173" s="163" t="s">
        <v>65</v>
      </c>
      <c r="B173" s="163"/>
      <c r="C173" s="163"/>
      <c r="D173" s="163"/>
      <c r="E173" s="170"/>
      <c r="F173" s="171" t="s">
        <v>62</v>
      </c>
      <c r="H173" s="167"/>
    </row>
    <row r="174" spans="1:8" ht="15.75" x14ac:dyDescent="0.2">
      <c r="A174" s="181"/>
      <c r="B174" s="163"/>
      <c r="C174" s="163"/>
      <c r="D174" s="163"/>
      <c r="E174" s="170"/>
      <c r="F174" s="171"/>
      <c r="H174" s="167"/>
    </row>
    <row r="175" spans="1:8" ht="15.75" x14ac:dyDescent="0.2">
      <c r="A175" s="181"/>
      <c r="B175" s="163"/>
      <c r="C175" s="163"/>
      <c r="D175" s="163"/>
      <c r="E175" s="170"/>
      <c r="F175" s="171"/>
      <c r="H175" s="167"/>
    </row>
    <row r="176" spans="1:8" ht="15.75" x14ac:dyDescent="0.2">
      <c r="A176" s="163"/>
      <c r="B176" s="163"/>
      <c r="C176" s="163"/>
      <c r="D176" s="163"/>
      <c r="H176" s="167"/>
    </row>
    <row r="177" spans="1:8" ht="15.75" x14ac:dyDescent="0.2">
      <c r="A177" s="163"/>
      <c r="B177" s="163"/>
      <c r="C177" s="163"/>
      <c r="D177" s="163"/>
      <c r="H177" s="167"/>
    </row>
    <row r="178" spans="1:8" x14ac:dyDescent="0.2">
      <c r="H178" s="167"/>
    </row>
    <row r="179" spans="1:8" x14ac:dyDescent="0.2">
      <c r="H179" s="167"/>
    </row>
    <row r="180" spans="1:8" x14ac:dyDescent="0.2">
      <c r="H180" s="167"/>
    </row>
    <row r="181" spans="1:8" x14ac:dyDescent="0.2">
      <c r="H181" s="167"/>
    </row>
    <row r="182" spans="1:8" x14ac:dyDescent="0.2">
      <c r="H182" s="167"/>
    </row>
    <row r="183" spans="1:8" x14ac:dyDescent="0.2">
      <c r="H183" s="167"/>
    </row>
    <row r="184" spans="1:8" x14ac:dyDescent="0.2">
      <c r="H184" s="167"/>
    </row>
    <row r="185" spans="1:8" x14ac:dyDescent="0.2">
      <c r="H185" s="167"/>
    </row>
    <row r="186" spans="1:8" x14ac:dyDescent="0.2">
      <c r="H186" s="167"/>
    </row>
    <row r="187" spans="1:8" x14ac:dyDescent="0.2">
      <c r="H187" s="167"/>
    </row>
    <row r="188" spans="1:8" x14ac:dyDescent="0.2">
      <c r="H188" s="167"/>
    </row>
    <row r="189" spans="1:8" x14ac:dyDescent="0.2">
      <c r="H189" s="167"/>
    </row>
    <row r="190" spans="1:8" x14ac:dyDescent="0.2">
      <c r="H190" s="167"/>
    </row>
    <row r="191" spans="1:8" x14ac:dyDescent="0.2">
      <c r="H191" s="167"/>
    </row>
    <row r="192" spans="1:8" x14ac:dyDescent="0.2">
      <c r="H192" s="167"/>
    </row>
    <row r="193" spans="8:8" x14ac:dyDescent="0.2">
      <c r="H193" s="167"/>
    </row>
    <row r="194" spans="8:8" x14ac:dyDescent="0.2">
      <c r="H194" s="167"/>
    </row>
    <row r="195" spans="8:8" x14ac:dyDescent="0.2">
      <c r="H195" s="167"/>
    </row>
    <row r="196" spans="8:8" x14ac:dyDescent="0.2">
      <c r="H196" s="167"/>
    </row>
    <row r="197" spans="8:8" x14ac:dyDescent="0.2">
      <c r="H197" s="167"/>
    </row>
    <row r="198" spans="8:8" x14ac:dyDescent="0.2">
      <c r="H198" s="167"/>
    </row>
    <row r="199" spans="8:8" x14ac:dyDescent="0.2">
      <c r="H199" s="167"/>
    </row>
    <row r="200" spans="8:8" x14ac:dyDescent="0.2">
      <c r="H200" s="167"/>
    </row>
    <row r="201" spans="8:8" x14ac:dyDescent="0.2">
      <c r="H201" s="167"/>
    </row>
    <row r="202" spans="8:8" x14ac:dyDescent="0.2">
      <c r="H202" s="167"/>
    </row>
    <row r="203" spans="8:8" x14ac:dyDescent="0.2">
      <c r="H203" s="167"/>
    </row>
    <row r="204" spans="8:8" x14ac:dyDescent="0.2">
      <c r="H204" s="167"/>
    </row>
    <row r="205" spans="8:8" x14ac:dyDescent="0.2">
      <c r="H205" s="167"/>
    </row>
    <row r="206" spans="8:8" x14ac:dyDescent="0.2">
      <c r="H206" s="167"/>
    </row>
    <row r="207" spans="8:8" x14ac:dyDescent="0.2">
      <c r="H207" s="167"/>
    </row>
    <row r="208" spans="8:8" x14ac:dyDescent="0.2">
      <c r="H208" s="167"/>
    </row>
    <row r="209" spans="8:8" x14ac:dyDescent="0.2">
      <c r="H209" s="167"/>
    </row>
    <row r="210" spans="8:8" x14ac:dyDescent="0.2">
      <c r="H210" s="167"/>
    </row>
    <row r="211" spans="8:8" x14ac:dyDescent="0.2">
      <c r="H211" s="167"/>
    </row>
    <row r="212" spans="8:8" x14ac:dyDescent="0.2">
      <c r="H212" s="167"/>
    </row>
    <row r="213" spans="8:8" x14ac:dyDescent="0.2">
      <c r="H213" s="167"/>
    </row>
    <row r="214" spans="8:8" x14ac:dyDescent="0.2">
      <c r="H214" s="167"/>
    </row>
    <row r="215" spans="8:8" x14ac:dyDescent="0.2">
      <c r="H215" s="167"/>
    </row>
    <row r="216" spans="8:8" x14ac:dyDescent="0.2">
      <c r="H216" s="167"/>
    </row>
    <row r="217" spans="8:8" x14ac:dyDescent="0.2">
      <c r="H217" s="167"/>
    </row>
    <row r="218" spans="8:8" x14ac:dyDescent="0.2">
      <c r="H218" s="167"/>
    </row>
    <row r="219" spans="8:8" x14ac:dyDescent="0.2">
      <c r="H219" s="167"/>
    </row>
    <row r="220" spans="8:8" x14ac:dyDescent="0.2">
      <c r="H220" s="167"/>
    </row>
    <row r="221" spans="8:8" x14ac:dyDescent="0.2">
      <c r="H221" s="167"/>
    </row>
    <row r="222" spans="8:8" x14ac:dyDescent="0.2">
      <c r="H222" s="167"/>
    </row>
    <row r="223" spans="8:8" x14ac:dyDescent="0.2">
      <c r="H223" s="167"/>
    </row>
    <row r="224" spans="8:8" x14ac:dyDescent="0.2">
      <c r="H224" s="167"/>
    </row>
    <row r="225" spans="8:8" x14ac:dyDescent="0.2">
      <c r="H225" s="167"/>
    </row>
    <row r="226" spans="8:8" x14ac:dyDescent="0.2">
      <c r="H226" s="167"/>
    </row>
    <row r="227" spans="8:8" x14ac:dyDescent="0.2">
      <c r="H227" s="167"/>
    </row>
    <row r="228" spans="8:8" x14ac:dyDescent="0.2">
      <c r="H228" s="167"/>
    </row>
    <row r="229" spans="8:8" x14ac:dyDescent="0.2">
      <c r="H229" s="167"/>
    </row>
    <row r="230" spans="8:8" x14ac:dyDescent="0.2">
      <c r="H230" s="167"/>
    </row>
    <row r="231" spans="8:8" x14ac:dyDescent="0.2">
      <c r="H231" s="167"/>
    </row>
    <row r="232" spans="8:8" x14ac:dyDescent="0.2">
      <c r="H232" s="167"/>
    </row>
    <row r="233" spans="8:8" x14ac:dyDescent="0.2">
      <c r="H233" s="167"/>
    </row>
    <row r="234" spans="8:8" x14ac:dyDescent="0.2">
      <c r="H234" s="167"/>
    </row>
    <row r="235" spans="8:8" x14ac:dyDescent="0.2">
      <c r="H235" s="167"/>
    </row>
    <row r="236" spans="8:8" x14ac:dyDescent="0.2">
      <c r="H236" s="167"/>
    </row>
    <row r="237" spans="8:8" x14ac:dyDescent="0.2">
      <c r="H237" s="167"/>
    </row>
    <row r="238" spans="8:8" x14ac:dyDescent="0.2">
      <c r="H238" s="167"/>
    </row>
    <row r="239" spans="8:8" x14ac:dyDescent="0.2">
      <c r="H239" s="167"/>
    </row>
    <row r="240" spans="8:8" x14ac:dyDescent="0.2">
      <c r="H240" s="167"/>
    </row>
    <row r="241" spans="8:8" x14ac:dyDescent="0.2">
      <c r="H241" s="167"/>
    </row>
    <row r="242" spans="8:8" x14ac:dyDescent="0.2">
      <c r="H242" s="167"/>
    </row>
    <row r="243" spans="8:8" x14ac:dyDescent="0.2">
      <c r="H243" s="167"/>
    </row>
    <row r="244" spans="8:8" x14ac:dyDescent="0.2">
      <c r="H244" s="167"/>
    </row>
    <row r="245" spans="8:8" x14ac:dyDescent="0.2">
      <c r="H245" s="167"/>
    </row>
    <row r="246" spans="8:8" x14ac:dyDescent="0.2">
      <c r="H246" s="167"/>
    </row>
    <row r="247" spans="8:8" x14ac:dyDescent="0.2">
      <c r="H247" s="167"/>
    </row>
    <row r="248" spans="8:8" x14ac:dyDescent="0.2">
      <c r="H248" s="167"/>
    </row>
    <row r="249" spans="8:8" x14ac:dyDescent="0.2">
      <c r="H249" s="167"/>
    </row>
    <row r="250" spans="8:8" x14ac:dyDescent="0.2">
      <c r="H250" s="167"/>
    </row>
    <row r="251" spans="8:8" x14ac:dyDescent="0.2">
      <c r="H251" s="167"/>
    </row>
    <row r="252" spans="8:8" x14ac:dyDescent="0.2">
      <c r="H252" s="167"/>
    </row>
    <row r="253" spans="8:8" x14ac:dyDescent="0.2">
      <c r="H253" s="167"/>
    </row>
  </sheetData>
  <mergeCells count="18">
    <mergeCell ref="A163:B163"/>
    <mergeCell ref="C163:H163"/>
    <mergeCell ref="A164:B164"/>
    <mergeCell ref="C164:H164"/>
    <mergeCell ref="A160:B160"/>
    <mergeCell ref="C160:H160"/>
    <mergeCell ref="A161:B161"/>
    <mergeCell ref="C161:H161"/>
    <mergeCell ref="A162:B162"/>
    <mergeCell ref="C162:H162"/>
    <mergeCell ref="A159:B159"/>
    <mergeCell ref="C159:H159"/>
    <mergeCell ref="A4:G4"/>
    <mergeCell ref="B126:H126"/>
    <mergeCell ref="B127:H127"/>
    <mergeCell ref="B128:H128"/>
    <mergeCell ref="A158:B158"/>
    <mergeCell ref="C158:H158"/>
  </mergeCells>
  <pageMargins left="1" right="0.7" top="0.42" bottom="0.5" header="0.3" footer="0.3"/>
  <pageSetup paperSize="9" scale="46" fitToHeight="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C8D65-FEA5-4848-A9F4-49B4D839FADA}">
  <sheetPr>
    <pageSetUpPr fitToPage="1"/>
  </sheetPr>
  <dimension ref="A1:K387"/>
  <sheetViews>
    <sheetView zoomScale="80" zoomScaleNormal="80" zoomScaleSheetLayoutView="40" workbookViewId="0"/>
  </sheetViews>
  <sheetFormatPr defaultColWidth="9.140625" defaultRowHeight="12" x14ac:dyDescent="0.2"/>
  <cols>
    <col min="1" max="1" width="46.28515625" style="46" customWidth="1"/>
    <col min="2" max="2" width="16.5703125" style="46" customWidth="1"/>
    <col min="3" max="3" width="21.5703125" style="35" customWidth="1"/>
    <col min="4" max="4" width="45.7109375" style="61" customWidth="1"/>
    <col min="5" max="5" width="17.28515625" style="47" bestFit="1" customWidth="1"/>
    <col min="6" max="6" width="20.5703125" style="47" bestFit="1" customWidth="1"/>
    <col min="7" max="7" width="9.7109375" style="48" customWidth="1"/>
    <col min="8" max="8" width="7.28515625" style="35" customWidth="1"/>
    <col min="9" max="9" width="18.85546875" style="36" bestFit="1" customWidth="1"/>
    <col min="10" max="10" width="19.42578125" style="36" bestFit="1" customWidth="1"/>
    <col min="11" max="16384" width="9.140625" style="36"/>
  </cols>
  <sheetData>
    <row r="1" spans="1:8" s="6" customFormat="1" ht="15.75" x14ac:dyDescent="0.25">
      <c r="A1" s="1" t="s">
        <v>99</v>
      </c>
      <c r="B1" s="1"/>
      <c r="C1" s="2"/>
      <c r="D1" s="59"/>
      <c r="E1" s="3"/>
      <c r="F1" s="4"/>
      <c r="G1" s="4"/>
      <c r="H1" s="5"/>
    </row>
    <row r="2" spans="1:8" s="6" customFormat="1" ht="15.75" x14ac:dyDescent="0.25">
      <c r="A2" s="1" t="s">
        <v>571</v>
      </c>
      <c r="B2" s="1"/>
      <c r="C2" s="2"/>
      <c r="D2" s="59"/>
      <c r="E2" s="4"/>
      <c r="F2" s="4"/>
      <c r="G2" s="4"/>
      <c r="H2" s="5"/>
    </row>
    <row r="3" spans="1:8" s="6" customFormat="1" ht="15.75" x14ac:dyDescent="0.25">
      <c r="A3" s="1" t="s">
        <v>3502</v>
      </c>
      <c r="B3" s="1"/>
      <c r="C3" s="2"/>
      <c r="D3" s="59"/>
      <c r="E3" s="3"/>
      <c r="F3" s="3"/>
      <c r="G3" s="4"/>
      <c r="H3" s="5"/>
    </row>
    <row r="4" spans="1:8" s="7" customFormat="1" ht="18.75" x14ac:dyDescent="0.2">
      <c r="A4" s="206"/>
      <c r="B4" s="206"/>
      <c r="C4" s="206"/>
      <c r="D4" s="206"/>
      <c r="E4" s="206"/>
      <c r="F4" s="206"/>
      <c r="G4" s="206"/>
      <c r="H4" s="206"/>
    </row>
    <row r="5" spans="1:8" s="6" customFormat="1" ht="31.5" x14ac:dyDescent="0.2">
      <c r="A5" s="8" t="s">
        <v>15</v>
      </c>
      <c r="B5" s="8" t="s">
        <v>13</v>
      </c>
      <c r="C5" s="8" t="s">
        <v>78</v>
      </c>
      <c r="D5" s="8" t="s">
        <v>79</v>
      </c>
      <c r="E5" s="9" t="s">
        <v>14</v>
      </c>
      <c r="F5" s="9" t="s">
        <v>12</v>
      </c>
      <c r="G5" s="9" t="s">
        <v>0</v>
      </c>
      <c r="H5" s="8" t="s">
        <v>44</v>
      </c>
    </row>
    <row r="6" spans="1:8" s="6" customFormat="1" ht="15.75" x14ac:dyDescent="0.2">
      <c r="A6" s="10" t="s">
        <v>17</v>
      </c>
      <c r="B6" s="10"/>
      <c r="C6" s="11"/>
      <c r="D6" s="11"/>
      <c r="E6" s="12"/>
      <c r="F6" s="13"/>
      <c r="G6" s="9"/>
      <c r="H6" s="14"/>
    </row>
    <row r="7" spans="1:8" s="6" customFormat="1" ht="15.75" x14ac:dyDescent="0.2">
      <c r="A7" s="15" t="s">
        <v>1</v>
      </c>
      <c r="B7" s="15"/>
      <c r="C7" s="8"/>
      <c r="D7" s="53"/>
      <c r="E7" s="16"/>
      <c r="F7" s="13"/>
      <c r="G7" s="9"/>
      <c r="H7" s="14"/>
    </row>
    <row r="8" spans="1:8" s="6" customFormat="1" ht="31.5" x14ac:dyDescent="0.2">
      <c r="A8" s="17" t="s">
        <v>570</v>
      </c>
      <c r="B8" s="17" t="s">
        <v>569</v>
      </c>
      <c r="C8" s="14">
        <v>6101</v>
      </c>
      <c r="D8" s="64" t="s">
        <v>568</v>
      </c>
      <c r="E8" s="65">
        <v>22600</v>
      </c>
      <c r="F8" s="66">
        <v>10364360</v>
      </c>
      <c r="G8" s="66">
        <v>5.549420955724E-2</v>
      </c>
      <c r="H8" s="14"/>
    </row>
    <row r="9" spans="1:8" s="6" customFormat="1" ht="47.25" x14ac:dyDescent="0.2">
      <c r="A9" s="17" t="s">
        <v>567</v>
      </c>
      <c r="B9" s="17" t="s">
        <v>185</v>
      </c>
      <c r="C9" s="14">
        <v>10750</v>
      </c>
      <c r="D9" s="64" t="s">
        <v>186</v>
      </c>
      <c r="E9" s="65">
        <v>25000</v>
      </c>
      <c r="F9" s="66">
        <v>37740000</v>
      </c>
      <c r="G9" s="66">
        <v>0.20192752926030308</v>
      </c>
      <c r="H9" s="14"/>
    </row>
    <row r="10" spans="1:8" s="6" customFormat="1" ht="126" x14ac:dyDescent="0.2">
      <c r="A10" s="17" t="s">
        <v>566</v>
      </c>
      <c r="B10" s="17" t="s">
        <v>183</v>
      </c>
      <c r="C10" s="14">
        <v>21001</v>
      </c>
      <c r="D10" s="64" t="s">
        <v>90</v>
      </c>
      <c r="E10" s="65">
        <v>23000</v>
      </c>
      <c r="F10" s="66">
        <v>26406300</v>
      </c>
      <c r="G10" s="66">
        <v>0.14130314511737141</v>
      </c>
      <c r="H10" s="14"/>
    </row>
    <row r="11" spans="1:8" s="6" customFormat="1" ht="31.5" x14ac:dyDescent="0.2">
      <c r="A11" s="17" t="s">
        <v>565</v>
      </c>
      <c r="B11" s="17" t="s">
        <v>564</v>
      </c>
      <c r="C11" s="67">
        <v>26401</v>
      </c>
      <c r="D11" s="64" t="s">
        <v>563</v>
      </c>
      <c r="E11" s="65">
        <v>2600</v>
      </c>
      <c r="F11" s="66">
        <v>36527400</v>
      </c>
      <c r="G11" s="66">
        <v>0.19544128662006033</v>
      </c>
      <c r="H11" s="14"/>
    </row>
    <row r="12" spans="1:8" s="6" customFormat="1" ht="31.5" x14ac:dyDescent="0.2">
      <c r="A12" s="17" t="s">
        <v>562</v>
      </c>
      <c r="B12" s="17" t="s">
        <v>561</v>
      </c>
      <c r="C12" s="14">
        <v>27103</v>
      </c>
      <c r="D12" s="64" t="s">
        <v>560</v>
      </c>
      <c r="E12" s="65">
        <v>40000</v>
      </c>
      <c r="F12" s="66">
        <v>34536000</v>
      </c>
      <c r="G12" s="66">
        <v>0.18478921372398632</v>
      </c>
      <c r="H12" s="14"/>
    </row>
    <row r="13" spans="1:8" s="6" customFormat="1" ht="47.25" x14ac:dyDescent="0.2">
      <c r="A13" s="17" t="s">
        <v>572</v>
      </c>
      <c r="B13" s="17" t="s">
        <v>559</v>
      </c>
      <c r="C13" s="14">
        <v>42202</v>
      </c>
      <c r="D13" s="64" t="s">
        <v>558</v>
      </c>
      <c r="E13" s="65">
        <v>5000</v>
      </c>
      <c r="F13" s="66">
        <v>21616500</v>
      </c>
      <c r="G13" s="66">
        <v>0.11568232621729339</v>
      </c>
      <c r="H13" s="14"/>
    </row>
    <row r="14" spans="1:8" s="6" customFormat="1" ht="15.75" x14ac:dyDescent="0.2">
      <c r="A14" s="17" t="s">
        <v>3503</v>
      </c>
      <c r="B14" s="17" t="s">
        <v>104</v>
      </c>
      <c r="C14" s="14">
        <v>63999</v>
      </c>
      <c r="D14" s="64" t="s">
        <v>105</v>
      </c>
      <c r="E14" s="65">
        <v>243000</v>
      </c>
      <c r="F14" s="66">
        <v>73495350</v>
      </c>
      <c r="G14" s="66">
        <v>0.39318423038747008</v>
      </c>
      <c r="H14" s="14"/>
    </row>
    <row r="15" spans="1:8" s="6" customFormat="1" ht="15.75" x14ac:dyDescent="0.2">
      <c r="A15" s="17" t="s">
        <v>3504</v>
      </c>
      <c r="B15" s="17" t="s">
        <v>109</v>
      </c>
      <c r="C15" s="14">
        <v>64920</v>
      </c>
      <c r="D15" s="64" t="s">
        <v>98</v>
      </c>
      <c r="E15" s="65">
        <v>68600</v>
      </c>
      <c r="F15" s="66">
        <v>71803620</v>
      </c>
      <c r="G15" s="66">
        <v>0.38413510350162322</v>
      </c>
      <c r="H15" s="14"/>
    </row>
    <row r="16" spans="1:8" s="6" customFormat="1" ht="15.75" x14ac:dyDescent="0.2">
      <c r="A16" s="17" t="s">
        <v>573</v>
      </c>
      <c r="B16" s="17" t="s">
        <v>555</v>
      </c>
      <c r="C16" s="14">
        <v>64920</v>
      </c>
      <c r="D16" s="64" t="s">
        <v>98</v>
      </c>
      <c r="E16" s="65">
        <v>60298</v>
      </c>
      <c r="F16" s="66">
        <v>15464025.08</v>
      </c>
      <c r="G16" s="66">
        <v>8.2772508330828012E-2</v>
      </c>
      <c r="H16" s="14"/>
    </row>
    <row r="17" spans="1:8" s="6" customFormat="1" ht="15.75" x14ac:dyDescent="0.2">
      <c r="A17" s="17" t="s">
        <v>574</v>
      </c>
      <c r="B17" s="17" t="s">
        <v>554</v>
      </c>
      <c r="C17" s="14">
        <v>64920</v>
      </c>
      <c r="D17" s="64" t="s">
        <v>98</v>
      </c>
      <c r="E17" s="65">
        <v>454</v>
      </c>
      <c r="F17" s="66">
        <v>311602.90000000002</v>
      </c>
      <c r="G17" s="66" t="s">
        <v>489</v>
      </c>
      <c r="H17" s="14"/>
    </row>
    <row r="18" spans="1:8" s="6" customFormat="1" ht="31.5" x14ac:dyDescent="0.2">
      <c r="A18" s="17" t="s">
        <v>575</v>
      </c>
      <c r="B18" s="17" t="s">
        <v>106</v>
      </c>
      <c r="C18" s="14">
        <v>66301</v>
      </c>
      <c r="D18" s="64" t="s">
        <v>107</v>
      </c>
      <c r="E18" s="65">
        <v>16500</v>
      </c>
      <c r="F18" s="66">
        <v>43160700</v>
      </c>
      <c r="G18" s="66">
        <v>0.23092305579829064</v>
      </c>
      <c r="H18" s="14"/>
    </row>
    <row r="19" spans="1:8" s="6" customFormat="1" ht="31.5" x14ac:dyDescent="0.2">
      <c r="A19" s="17" t="s">
        <v>576</v>
      </c>
      <c r="B19" s="17" t="s">
        <v>553</v>
      </c>
      <c r="C19" s="14">
        <v>66301</v>
      </c>
      <c r="D19" s="54" t="s">
        <v>107</v>
      </c>
      <c r="E19" s="65">
        <v>353</v>
      </c>
      <c r="F19" s="66">
        <v>1099912.7</v>
      </c>
      <c r="G19" s="66">
        <v>5.9383353072469548E-3</v>
      </c>
      <c r="H19" s="14"/>
    </row>
    <row r="20" spans="1:8" s="6" customFormat="1" ht="31.5" x14ac:dyDescent="0.2">
      <c r="A20" s="17" t="s">
        <v>3306</v>
      </c>
      <c r="B20" s="17" t="s">
        <v>2468</v>
      </c>
      <c r="C20" s="14" t="s">
        <v>2469</v>
      </c>
      <c r="D20" s="54" t="s">
        <v>5234</v>
      </c>
      <c r="E20" s="65">
        <v>30000</v>
      </c>
      <c r="F20" s="66">
        <v>26119500</v>
      </c>
      <c r="G20" s="66">
        <v>0.1397690412173041</v>
      </c>
      <c r="H20" s="14"/>
    </row>
    <row r="21" spans="1:8" s="6" customFormat="1" ht="31.5" x14ac:dyDescent="0.2">
      <c r="A21" s="17" t="s">
        <v>552</v>
      </c>
      <c r="B21" s="17" t="s">
        <v>152</v>
      </c>
      <c r="C21" s="14" t="s">
        <v>153</v>
      </c>
      <c r="D21" s="64" t="s">
        <v>154</v>
      </c>
      <c r="E21" s="65">
        <v>2200</v>
      </c>
      <c r="F21" s="66">
        <v>11916300</v>
      </c>
      <c r="G21" s="66">
        <v>6.3795594517736698E-2</v>
      </c>
      <c r="H21" s="14"/>
    </row>
    <row r="22" spans="1:8" s="6" customFormat="1" ht="31.5" x14ac:dyDescent="0.2">
      <c r="A22" s="17" t="s">
        <v>551</v>
      </c>
      <c r="B22" s="17" t="s">
        <v>86</v>
      </c>
      <c r="C22" s="14" t="s">
        <v>87</v>
      </c>
      <c r="D22" s="64" t="s">
        <v>123</v>
      </c>
      <c r="E22" s="65">
        <v>49000</v>
      </c>
      <c r="F22" s="66">
        <v>53071900</v>
      </c>
      <c r="G22" s="66">
        <v>0.28393843436993316</v>
      </c>
      <c r="H22" s="14"/>
    </row>
    <row r="23" spans="1:8" s="6" customFormat="1" ht="31.5" x14ac:dyDescent="0.2">
      <c r="A23" s="17" t="s">
        <v>2437</v>
      </c>
      <c r="B23" s="17" t="s">
        <v>550</v>
      </c>
      <c r="C23" s="14" t="s">
        <v>549</v>
      </c>
      <c r="D23" s="64" t="s">
        <v>548</v>
      </c>
      <c r="E23" s="65">
        <v>97000</v>
      </c>
      <c r="F23" s="66">
        <v>27257000</v>
      </c>
      <c r="G23" s="66">
        <v>0.14585357115568121</v>
      </c>
      <c r="H23" s="14"/>
    </row>
    <row r="24" spans="1:8" s="6" customFormat="1" ht="78.75" x14ac:dyDescent="0.2">
      <c r="A24" s="17" t="s">
        <v>3307</v>
      </c>
      <c r="B24" s="17" t="s">
        <v>70</v>
      </c>
      <c r="C24" s="14" t="s">
        <v>71</v>
      </c>
      <c r="D24" s="64" t="s">
        <v>124</v>
      </c>
      <c r="E24" s="65">
        <v>125000</v>
      </c>
      <c r="F24" s="66">
        <v>39968750</v>
      </c>
      <c r="G24" s="66">
        <v>0.21384919616154088</v>
      </c>
      <c r="H24" s="14"/>
    </row>
    <row r="25" spans="1:8" s="6" customFormat="1" ht="15.75" x14ac:dyDescent="0.2">
      <c r="A25" s="17" t="s">
        <v>3308</v>
      </c>
      <c r="B25" s="17" t="s">
        <v>41</v>
      </c>
      <c r="C25" s="14" t="s">
        <v>141</v>
      </c>
      <c r="D25" s="64" t="s">
        <v>142</v>
      </c>
      <c r="E25" s="65">
        <v>190798</v>
      </c>
      <c r="F25" s="66">
        <v>249525624.40000001</v>
      </c>
      <c r="G25" s="66">
        <v>1.3347767355721203</v>
      </c>
      <c r="H25" s="14"/>
    </row>
    <row r="26" spans="1:8" s="6" customFormat="1" ht="31.5" x14ac:dyDescent="0.2">
      <c r="A26" s="17" t="s">
        <v>3309</v>
      </c>
      <c r="B26" s="17" t="s">
        <v>119</v>
      </c>
      <c r="C26" s="14" t="s">
        <v>120</v>
      </c>
      <c r="D26" s="64" t="s">
        <v>121</v>
      </c>
      <c r="E26" s="65">
        <v>14500</v>
      </c>
      <c r="F26" s="66">
        <v>30067200</v>
      </c>
      <c r="G26" s="66">
        <v>0.16088543579992506</v>
      </c>
      <c r="H26" s="14"/>
    </row>
    <row r="27" spans="1:8" s="6" customFormat="1" ht="31.5" x14ac:dyDescent="0.2">
      <c r="A27" s="17" t="s">
        <v>3310</v>
      </c>
      <c r="B27" s="17" t="s">
        <v>547</v>
      </c>
      <c r="C27" s="14" t="s">
        <v>546</v>
      </c>
      <c r="D27" s="64" t="s">
        <v>545</v>
      </c>
      <c r="E27" s="65">
        <v>2046</v>
      </c>
      <c r="F27" s="66">
        <v>5628955.2000000002</v>
      </c>
      <c r="G27" s="66">
        <v>3.0164352611363323E-2</v>
      </c>
      <c r="H27" s="14"/>
    </row>
    <row r="28" spans="1:8" s="6" customFormat="1" ht="31.5" x14ac:dyDescent="0.2">
      <c r="A28" s="17" t="s">
        <v>3311</v>
      </c>
      <c r="B28" s="17" t="s">
        <v>544</v>
      </c>
      <c r="C28" s="14" t="s">
        <v>543</v>
      </c>
      <c r="D28" s="64" t="s">
        <v>542</v>
      </c>
      <c r="E28" s="65">
        <v>2580</v>
      </c>
      <c r="F28" s="66">
        <v>7088034</v>
      </c>
      <c r="G28" s="66">
        <v>3.7969019548551329E-2</v>
      </c>
      <c r="H28" s="14"/>
    </row>
    <row r="29" spans="1:8" s="6" customFormat="1" ht="15.75" x14ac:dyDescent="0.2">
      <c r="A29" s="17" t="s">
        <v>582</v>
      </c>
      <c r="B29" s="17" t="s">
        <v>100</v>
      </c>
      <c r="C29" s="14" t="s">
        <v>54</v>
      </c>
      <c r="D29" s="64" t="s">
        <v>125</v>
      </c>
      <c r="E29" s="65">
        <v>33000</v>
      </c>
      <c r="F29" s="66">
        <v>35323200</v>
      </c>
      <c r="G29" s="66">
        <v>0.18899997589320872</v>
      </c>
      <c r="H29" s="14"/>
    </row>
    <row r="30" spans="1:8" s="6" customFormat="1" ht="15.75" x14ac:dyDescent="0.2">
      <c r="A30" s="17" t="s">
        <v>2791</v>
      </c>
      <c r="B30" s="17" t="s">
        <v>541</v>
      </c>
      <c r="C30" s="14" t="s">
        <v>54</v>
      </c>
      <c r="D30" s="64" t="s">
        <v>125</v>
      </c>
      <c r="E30" s="65">
        <v>16617</v>
      </c>
      <c r="F30" s="66">
        <v>34917302.099999994</v>
      </c>
      <c r="G30" s="66">
        <v>0.18682881288268174</v>
      </c>
      <c r="H30" s="14"/>
    </row>
    <row r="31" spans="1:8" s="6" customFormat="1" ht="110.25" x14ac:dyDescent="0.2">
      <c r="A31" s="17" t="s">
        <v>3312</v>
      </c>
      <c r="B31" s="17" t="s">
        <v>540</v>
      </c>
      <c r="C31" s="14" t="s">
        <v>539</v>
      </c>
      <c r="D31" s="64" t="s">
        <v>538</v>
      </c>
      <c r="E31" s="65">
        <v>43800</v>
      </c>
      <c r="F31" s="66">
        <v>18459510</v>
      </c>
      <c r="G31" s="66">
        <v>9.8795468924847515E-2</v>
      </c>
      <c r="H31" s="14"/>
    </row>
    <row r="32" spans="1:8" s="6" customFormat="1" ht="31.5" x14ac:dyDescent="0.2">
      <c r="A32" s="17" t="s">
        <v>3313</v>
      </c>
      <c r="B32" s="17" t="s">
        <v>101</v>
      </c>
      <c r="C32" s="14" t="s">
        <v>102</v>
      </c>
      <c r="D32" s="64" t="s">
        <v>103</v>
      </c>
      <c r="E32" s="65">
        <v>17000</v>
      </c>
      <c r="F32" s="66">
        <v>52713600</v>
      </c>
      <c r="G32" s="66">
        <v>0.28202187430231074</v>
      </c>
      <c r="H32" s="14"/>
    </row>
    <row r="33" spans="1:8" s="6" customFormat="1" ht="126" x14ac:dyDescent="0.2">
      <c r="A33" s="17" t="s">
        <v>3314</v>
      </c>
      <c r="B33" s="17" t="s">
        <v>38</v>
      </c>
      <c r="C33" s="14" t="s">
        <v>77</v>
      </c>
      <c r="D33" s="54" t="s">
        <v>90</v>
      </c>
      <c r="E33" s="65">
        <v>46500</v>
      </c>
      <c r="F33" s="66">
        <v>92558250</v>
      </c>
      <c r="G33" s="66">
        <v>0.49515239369497704</v>
      </c>
      <c r="H33" s="14"/>
    </row>
    <row r="34" spans="1:8" s="6" customFormat="1" ht="126" x14ac:dyDescent="0.2">
      <c r="A34" s="17" t="s">
        <v>2792</v>
      </c>
      <c r="B34" s="17" t="s">
        <v>108</v>
      </c>
      <c r="C34" s="14" t="s">
        <v>77</v>
      </c>
      <c r="D34" s="54" t="s">
        <v>90</v>
      </c>
      <c r="E34" s="65">
        <v>10500</v>
      </c>
      <c r="F34" s="66">
        <v>53789400</v>
      </c>
      <c r="G34" s="66">
        <v>0.28777636863875566</v>
      </c>
      <c r="H34" s="14"/>
    </row>
    <row r="35" spans="1:8" s="6" customFormat="1" ht="126" x14ac:dyDescent="0.2">
      <c r="A35" s="17" t="s">
        <v>3315</v>
      </c>
      <c r="B35" s="17" t="s">
        <v>111</v>
      </c>
      <c r="C35" s="14" t="s">
        <v>77</v>
      </c>
      <c r="D35" s="64" t="s">
        <v>90</v>
      </c>
      <c r="E35" s="65">
        <v>12800</v>
      </c>
      <c r="F35" s="66">
        <v>30912000</v>
      </c>
      <c r="G35" s="66">
        <v>0.16540430251811494</v>
      </c>
      <c r="H35" s="14"/>
    </row>
    <row r="36" spans="1:8" s="6" customFormat="1" ht="126" x14ac:dyDescent="0.2">
      <c r="A36" s="17" t="s">
        <v>3316</v>
      </c>
      <c r="B36" s="17" t="s">
        <v>537</v>
      </c>
      <c r="C36" s="14" t="s">
        <v>77</v>
      </c>
      <c r="D36" s="64" t="s">
        <v>90</v>
      </c>
      <c r="E36" s="65">
        <v>19800</v>
      </c>
      <c r="F36" s="66">
        <v>29169360</v>
      </c>
      <c r="G36" s="66">
        <v>0.15608285614289427</v>
      </c>
      <c r="H36" s="14"/>
    </row>
    <row r="37" spans="1:8" s="6" customFormat="1" ht="126" x14ac:dyDescent="0.2">
      <c r="A37" s="17" t="s">
        <v>3317</v>
      </c>
      <c r="B37" s="17" t="s">
        <v>536</v>
      </c>
      <c r="C37" s="14" t="s">
        <v>77</v>
      </c>
      <c r="D37" s="64" t="s">
        <v>90</v>
      </c>
      <c r="E37" s="65">
        <v>1270</v>
      </c>
      <c r="F37" s="66">
        <v>10231120</v>
      </c>
      <c r="G37" s="66">
        <v>5.4781503826260333E-2</v>
      </c>
      <c r="H37" s="14"/>
    </row>
    <row r="38" spans="1:8" s="6" customFormat="1" ht="63" x14ac:dyDescent="0.2">
      <c r="A38" s="17" t="s">
        <v>3318</v>
      </c>
      <c r="B38" s="17" t="s">
        <v>535</v>
      </c>
      <c r="C38" s="14" t="s">
        <v>534</v>
      </c>
      <c r="D38" s="64" t="s">
        <v>533</v>
      </c>
      <c r="E38" s="65">
        <v>100</v>
      </c>
      <c r="F38" s="66">
        <v>13277000</v>
      </c>
      <c r="G38" s="66">
        <v>7.1074029583362841E-2</v>
      </c>
      <c r="H38" s="14"/>
    </row>
    <row r="39" spans="1:8" s="6" customFormat="1" ht="15.75" x14ac:dyDescent="0.2">
      <c r="A39" s="17" t="s">
        <v>3319</v>
      </c>
      <c r="B39" s="17" t="s">
        <v>40</v>
      </c>
      <c r="C39" s="14" t="s">
        <v>47</v>
      </c>
      <c r="D39" s="64" t="s">
        <v>126</v>
      </c>
      <c r="E39" s="65">
        <v>6700</v>
      </c>
      <c r="F39" s="66">
        <v>79750100</v>
      </c>
      <c r="G39" s="66">
        <v>0.42664112149258149</v>
      </c>
      <c r="H39" s="14"/>
    </row>
    <row r="40" spans="1:8" s="6" customFormat="1" ht="31.5" x14ac:dyDescent="0.2">
      <c r="A40" s="17" t="s">
        <v>583</v>
      </c>
      <c r="B40" s="17" t="s">
        <v>532</v>
      </c>
      <c r="C40" s="14" t="s">
        <v>531</v>
      </c>
      <c r="D40" s="64" t="s">
        <v>530</v>
      </c>
      <c r="E40" s="65">
        <v>900</v>
      </c>
      <c r="F40" s="66">
        <v>23449500</v>
      </c>
      <c r="G40" s="66">
        <v>0.12548711160370682</v>
      </c>
      <c r="H40" s="14"/>
    </row>
    <row r="41" spans="1:8" s="6" customFormat="1" ht="47.25" x14ac:dyDescent="0.2">
      <c r="A41" s="17" t="s">
        <v>584</v>
      </c>
      <c r="B41" s="17" t="s">
        <v>529</v>
      </c>
      <c r="C41" s="20" t="s">
        <v>528</v>
      </c>
      <c r="D41" s="64" t="s">
        <v>527</v>
      </c>
      <c r="E41" s="65">
        <v>28600</v>
      </c>
      <c r="F41" s="66">
        <v>27869270</v>
      </c>
      <c r="G41" s="66">
        <v>0.14912862622853409</v>
      </c>
      <c r="H41" s="14"/>
    </row>
    <row r="42" spans="1:8" s="6" customFormat="1" ht="31.5" x14ac:dyDescent="0.2">
      <c r="A42" s="17" t="s">
        <v>585</v>
      </c>
      <c r="B42" s="17" t="s">
        <v>526</v>
      </c>
      <c r="C42" s="14" t="s">
        <v>525</v>
      </c>
      <c r="D42" s="64" t="s">
        <v>524</v>
      </c>
      <c r="E42" s="65">
        <v>65000</v>
      </c>
      <c r="F42" s="66">
        <v>12329850</v>
      </c>
      <c r="G42" s="66">
        <v>6.6007688896651734E-2</v>
      </c>
      <c r="H42" s="14"/>
    </row>
    <row r="43" spans="1:8" s="6" customFormat="1" ht="47.25" x14ac:dyDescent="0.2">
      <c r="A43" s="17" t="s">
        <v>586</v>
      </c>
      <c r="B43" s="17" t="s">
        <v>91</v>
      </c>
      <c r="C43" s="14" t="s">
        <v>92</v>
      </c>
      <c r="D43" s="64" t="s">
        <v>127</v>
      </c>
      <c r="E43" s="65">
        <v>118000</v>
      </c>
      <c r="F43" s="66">
        <v>45766300</v>
      </c>
      <c r="G43" s="66">
        <v>0.24486050740922286</v>
      </c>
      <c r="H43" s="14"/>
    </row>
    <row r="44" spans="1:8" s="6" customFormat="1" ht="31.5" x14ac:dyDescent="0.2">
      <c r="A44" s="17" t="s">
        <v>587</v>
      </c>
      <c r="B44" s="17" t="s">
        <v>190</v>
      </c>
      <c r="C44" s="14" t="s">
        <v>191</v>
      </c>
      <c r="D44" s="64" t="s">
        <v>192</v>
      </c>
      <c r="E44" s="65">
        <v>8200</v>
      </c>
      <c r="F44" s="66">
        <v>30832000</v>
      </c>
      <c r="G44" s="66">
        <v>0.16497637953343788</v>
      </c>
      <c r="H44" s="14"/>
    </row>
    <row r="45" spans="1:8" s="6" customFormat="1" ht="236.25" x14ac:dyDescent="0.2">
      <c r="A45" s="17" t="s">
        <v>588</v>
      </c>
      <c r="B45" s="17" t="s">
        <v>523</v>
      </c>
      <c r="C45" s="14" t="s">
        <v>522</v>
      </c>
      <c r="D45" s="64" t="s">
        <v>521</v>
      </c>
      <c r="E45" s="65">
        <v>4800</v>
      </c>
      <c r="F45" s="66">
        <v>34965600</v>
      </c>
      <c r="G45" s="66">
        <v>0.18708716015170221</v>
      </c>
      <c r="H45" s="14"/>
    </row>
    <row r="46" spans="1:8" s="6" customFormat="1" ht="63" x14ac:dyDescent="0.2">
      <c r="A46" s="17" t="s">
        <v>589</v>
      </c>
      <c r="B46" s="17" t="s">
        <v>519</v>
      </c>
      <c r="C46" s="14" t="s">
        <v>518</v>
      </c>
      <c r="D46" s="64" t="s">
        <v>517</v>
      </c>
      <c r="E46" s="65">
        <v>12416</v>
      </c>
      <c r="F46" s="66">
        <v>18506048</v>
      </c>
      <c r="G46" s="66">
        <v>9.9044402423108788E-2</v>
      </c>
      <c r="H46" s="14"/>
    </row>
    <row r="47" spans="1:8" s="6" customFormat="1" ht="47.25" x14ac:dyDescent="0.2">
      <c r="A47" s="17" t="s">
        <v>590</v>
      </c>
      <c r="B47" s="17" t="s">
        <v>516</v>
      </c>
      <c r="C47" s="14" t="s">
        <v>515</v>
      </c>
      <c r="D47" s="64" t="s">
        <v>514</v>
      </c>
      <c r="E47" s="65">
        <v>6600</v>
      </c>
      <c r="F47" s="66">
        <v>36425400</v>
      </c>
      <c r="G47" s="66">
        <v>0.19489568481459707</v>
      </c>
      <c r="H47" s="14"/>
    </row>
    <row r="48" spans="1:8" s="6" customFormat="1" ht="47.25" x14ac:dyDescent="0.2">
      <c r="A48" s="17" t="s">
        <v>591</v>
      </c>
      <c r="B48" s="17" t="s">
        <v>513</v>
      </c>
      <c r="C48" s="14" t="s">
        <v>512</v>
      </c>
      <c r="D48" s="64" t="s">
        <v>511</v>
      </c>
      <c r="E48" s="65">
        <v>16900</v>
      </c>
      <c r="F48" s="66">
        <v>22458410</v>
      </c>
      <c r="G48" s="66">
        <v>0.12018573421766181</v>
      </c>
      <c r="H48" s="14"/>
    </row>
    <row r="49" spans="1:8" s="6" customFormat="1" ht="31.5" x14ac:dyDescent="0.2">
      <c r="A49" s="17" t="s">
        <v>592</v>
      </c>
      <c r="B49" s="17" t="s">
        <v>83</v>
      </c>
      <c r="C49" s="14" t="s">
        <v>84</v>
      </c>
      <c r="D49" s="64" t="s">
        <v>128</v>
      </c>
      <c r="E49" s="65">
        <v>33000</v>
      </c>
      <c r="F49" s="66">
        <v>112150500</v>
      </c>
      <c r="G49" s="66">
        <v>0.59995206990171912</v>
      </c>
      <c r="H49" s="14"/>
    </row>
    <row r="50" spans="1:8" s="6" customFormat="1" ht="15.75" x14ac:dyDescent="0.2">
      <c r="A50" s="17" t="s">
        <v>593</v>
      </c>
      <c r="B50" s="17" t="s">
        <v>37</v>
      </c>
      <c r="C50" s="14" t="s">
        <v>53</v>
      </c>
      <c r="D50" s="64" t="s">
        <v>129</v>
      </c>
      <c r="E50" s="65">
        <v>6900</v>
      </c>
      <c r="F50" s="66">
        <v>98214600</v>
      </c>
      <c r="G50" s="66">
        <v>0.52540842087470396</v>
      </c>
      <c r="H50" s="14"/>
    </row>
    <row r="51" spans="1:8" s="6" customFormat="1" ht="47.25" x14ac:dyDescent="0.2">
      <c r="A51" s="17" t="s">
        <v>594</v>
      </c>
      <c r="B51" s="17" t="s">
        <v>508</v>
      </c>
      <c r="C51" s="14" t="s">
        <v>507</v>
      </c>
      <c r="D51" s="64" t="s">
        <v>506</v>
      </c>
      <c r="E51" s="65">
        <v>63000</v>
      </c>
      <c r="F51" s="66">
        <v>27518400</v>
      </c>
      <c r="G51" s="66">
        <v>0.14725180950811353</v>
      </c>
      <c r="H51" s="14"/>
    </row>
    <row r="52" spans="1:8" s="6" customFormat="1" ht="110.25" x14ac:dyDescent="0.2">
      <c r="A52" s="17" t="s">
        <v>595</v>
      </c>
      <c r="B52" s="17" t="s">
        <v>138</v>
      </c>
      <c r="C52" s="14" t="s">
        <v>139</v>
      </c>
      <c r="D52" s="64" t="s">
        <v>140</v>
      </c>
      <c r="E52" s="65">
        <v>29000</v>
      </c>
      <c r="F52" s="66">
        <v>34234500</v>
      </c>
      <c r="G52" s="66">
        <v>0.18317647897548461</v>
      </c>
      <c r="H52" s="14"/>
    </row>
    <row r="53" spans="1:8" s="6" customFormat="1" ht="15.75" x14ac:dyDescent="0.2">
      <c r="A53" s="17" t="s">
        <v>596</v>
      </c>
      <c r="B53" s="17" t="s">
        <v>505</v>
      </c>
      <c r="C53" s="14" t="s">
        <v>504</v>
      </c>
      <c r="D53" s="64" t="s">
        <v>503</v>
      </c>
      <c r="E53" s="65">
        <v>8500</v>
      </c>
      <c r="F53" s="66">
        <v>39495250</v>
      </c>
      <c r="G53" s="66">
        <v>0.21131642699598346</v>
      </c>
      <c r="H53" s="14"/>
    </row>
    <row r="54" spans="1:8" s="6" customFormat="1" ht="31.5" x14ac:dyDescent="0.2">
      <c r="A54" s="17" t="s">
        <v>3320</v>
      </c>
      <c r="B54" s="17" t="s">
        <v>502</v>
      </c>
      <c r="C54" s="14" t="s">
        <v>51</v>
      </c>
      <c r="D54" s="64" t="s">
        <v>130</v>
      </c>
      <c r="E54" s="65">
        <v>5800</v>
      </c>
      <c r="F54" s="66">
        <v>45434300</v>
      </c>
      <c r="G54" s="66">
        <v>0.24308462702281305</v>
      </c>
      <c r="H54" s="14"/>
    </row>
    <row r="55" spans="1:8" s="6" customFormat="1" ht="31.5" x14ac:dyDescent="0.2">
      <c r="A55" s="17" t="s">
        <v>2136</v>
      </c>
      <c r="B55" s="17" t="s">
        <v>82</v>
      </c>
      <c r="C55" s="14" t="s">
        <v>51</v>
      </c>
      <c r="D55" s="64" t="s">
        <v>130</v>
      </c>
      <c r="E55" s="65">
        <v>3508</v>
      </c>
      <c r="F55" s="66">
        <v>40413914</v>
      </c>
      <c r="G55" s="66">
        <v>0.21623039500592567</v>
      </c>
      <c r="H55" s="14"/>
    </row>
    <row r="56" spans="1:8" s="6" customFormat="1" ht="110.25" x14ac:dyDescent="0.2">
      <c r="A56" s="17" t="s">
        <v>599</v>
      </c>
      <c r="B56" s="17" t="s">
        <v>80</v>
      </c>
      <c r="C56" s="14" t="s">
        <v>81</v>
      </c>
      <c r="D56" s="64" t="s">
        <v>131</v>
      </c>
      <c r="E56" s="65">
        <v>21500</v>
      </c>
      <c r="F56" s="66">
        <v>104816800</v>
      </c>
      <c r="G56" s="66">
        <v>0.560723834992641</v>
      </c>
      <c r="H56" s="14"/>
    </row>
    <row r="57" spans="1:8" s="6" customFormat="1" ht="31.5" x14ac:dyDescent="0.2">
      <c r="A57" s="17" t="s">
        <v>600</v>
      </c>
      <c r="B57" s="17" t="s">
        <v>85</v>
      </c>
      <c r="C57" s="14" t="s">
        <v>49</v>
      </c>
      <c r="D57" s="64" t="s">
        <v>132</v>
      </c>
      <c r="E57" s="65">
        <v>238000</v>
      </c>
      <c r="F57" s="66">
        <v>82645500</v>
      </c>
      <c r="G57" s="66">
        <v>0.44212872411550647</v>
      </c>
      <c r="H57" s="14"/>
    </row>
    <row r="58" spans="1:8" s="6" customFormat="1" ht="31.5" x14ac:dyDescent="0.2">
      <c r="A58" s="17" t="s">
        <v>601</v>
      </c>
      <c r="B58" s="17" t="s">
        <v>501</v>
      </c>
      <c r="C58" s="14" t="s">
        <v>49</v>
      </c>
      <c r="D58" s="64" t="s">
        <v>132</v>
      </c>
      <c r="E58" s="65">
        <v>18500</v>
      </c>
      <c r="F58" s="66">
        <v>10261025</v>
      </c>
      <c r="G58" s="66">
        <v>5.4941466786969928E-2</v>
      </c>
      <c r="H58" s="14"/>
    </row>
    <row r="59" spans="1:8" s="6" customFormat="1" ht="15.75" x14ac:dyDescent="0.2">
      <c r="A59" s="17" t="s">
        <v>602</v>
      </c>
      <c r="B59" s="17" t="s">
        <v>187</v>
      </c>
      <c r="C59" s="14" t="s">
        <v>188</v>
      </c>
      <c r="D59" s="64" t="s">
        <v>189</v>
      </c>
      <c r="E59" s="65">
        <v>113500</v>
      </c>
      <c r="F59" s="66">
        <v>32262375</v>
      </c>
      <c r="G59" s="66">
        <v>0.1726275087735312</v>
      </c>
      <c r="H59" s="14"/>
    </row>
    <row r="60" spans="1:8" s="6" customFormat="1" ht="15.75" x14ac:dyDescent="0.2">
      <c r="A60" s="17" t="s">
        <v>603</v>
      </c>
      <c r="B60" s="17" t="s">
        <v>39</v>
      </c>
      <c r="C60" s="14" t="s">
        <v>96</v>
      </c>
      <c r="D60" s="64" t="s">
        <v>97</v>
      </c>
      <c r="E60" s="65">
        <v>46500</v>
      </c>
      <c r="F60" s="66">
        <v>183158850</v>
      </c>
      <c r="G60" s="66">
        <v>0.97977838326414646</v>
      </c>
      <c r="H60" s="14"/>
    </row>
    <row r="61" spans="1:8" s="6" customFormat="1" ht="47.25" x14ac:dyDescent="0.2">
      <c r="A61" s="17" t="s">
        <v>604</v>
      </c>
      <c r="B61" s="17" t="s">
        <v>500</v>
      </c>
      <c r="C61" s="14" t="s">
        <v>499</v>
      </c>
      <c r="D61" s="64" t="s">
        <v>498</v>
      </c>
      <c r="E61" s="65">
        <v>4000</v>
      </c>
      <c r="F61" s="66">
        <v>15684000</v>
      </c>
      <c r="G61" s="66">
        <v>8.3949162384834256E-2</v>
      </c>
      <c r="H61" s="14"/>
    </row>
    <row r="62" spans="1:8" s="6" customFormat="1" ht="31.5" x14ac:dyDescent="0.2">
      <c r="A62" s="17" t="s">
        <v>605</v>
      </c>
      <c r="B62" s="17" t="s">
        <v>88</v>
      </c>
      <c r="C62" s="14" t="s">
        <v>89</v>
      </c>
      <c r="D62" s="64" t="s">
        <v>133</v>
      </c>
      <c r="E62" s="65">
        <v>13500</v>
      </c>
      <c r="F62" s="66">
        <v>40579650</v>
      </c>
      <c r="G62" s="66">
        <v>0.21711692305328115</v>
      </c>
      <c r="H62" s="14"/>
    </row>
    <row r="63" spans="1:8" s="6" customFormat="1" ht="15.75" x14ac:dyDescent="0.2">
      <c r="A63" s="17" t="s">
        <v>606</v>
      </c>
      <c r="B63" s="17" t="s">
        <v>116</v>
      </c>
      <c r="C63" s="14" t="s">
        <v>117</v>
      </c>
      <c r="D63" s="64" t="s">
        <v>118</v>
      </c>
      <c r="E63" s="65">
        <v>10400</v>
      </c>
      <c r="F63" s="66">
        <v>53778400</v>
      </c>
      <c r="G63" s="66">
        <v>0.28771752922836252</v>
      </c>
      <c r="H63" s="14"/>
    </row>
    <row r="64" spans="1:8" s="6" customFormat="1" ht="63" x14ac:dyDescent="0.2">
      <c r="A64" s="17" t="s">
        <v>607</v>
      </c>
      <c r="B64" s="17" t="s">
        <v>112</v>
      </c>
      <c r="C64" s="14" t="s">
        <v>114</v>
      </c>
      <c r="D64" s="64" t="s">
        <v>113</v>
      </c>
      <c r="E64" s="65">
        <v>77800</v>
      </c>
      <c r="F64" s="66">
        <v>57459190</v>
      </c>
      <c r="G64" s="66">
        <v>0.30740621226298154</v>
      </c>
      <c r="H64" s="14"/>
    </row>
    <row r="65" spans="1:8" s="6" customFormat="1" ht="47.25" x14ac:dyDescent="0.2">
      <c r="A65" s="17" t="s">
        <v>608</v>
      </c>
      <c r="B65" s="17" t="s">
        <v>42</v>
      </c>
      <c r="C65" s="14" t="s">
        <v>50</v>
      </c>
      <c r="D65" s="64" t="s">
        <v>134</v>
      </c>
      <c r="E65" s="65">
        <v>107000</v>
      </c>
      <c r="F65" s="66">
        <v>211004000</v>
      </c>
      <c r="G65" s="66">
        <v>1.1287231294739062</v>
      </c>
      <c r="H65" s="14"/>
    </row>
    <row r="66" spans="1:8" s="6" customFormat="1" ht="63" x14ac:dyDescent="0.2">
      <c r="A66" s="17" t="s">
        <v>609</v>
      </c>
      <c r="B66" s="17" t="s">
        <v>196</v>
      </c>
      <c r="C66" s="14" t="s">
        <v>194</v>
      </c>
      <c r="D66" s="64" t="s">
        <v>195</v>
      </c>
      <c r="E66" s="65">
        <v>106500</v>
      </c>
      <c r="F66" s="66">
        <v>120355650</v>
      </c>
      <c r="G66" s="66">
        <v>0.64384172337325762</v>
      </c>
      <c r="H66" s="14"/>
    </row>
    <row r="67" spans="1:8" s="6" customFormat="1" ht="63" x14ac:dyDescent="0.2">
      <c r="A67" s="17" t="s">
        <v>610</v>
      </c>
      <c r="B67" s="17" t="s">
        <v>193</v>
      </c>
      <c r="C67" s="14" t="s">
        <v>194</v>
      </c>
      <c r="D67" s="64" t="s">
        <v>195</v>
      </c>
      <c r="E67" s="65">
        <v>27300</v>
      </c>
      <c r="F67" s="66">
        <v>36770370</v>
      </c>
      <c r="G67" s="66">
        <v>0.19674094221489768</v>
      </c>
      <c r="H67" s="14"/>
    </row>
    <row r="68" spans="1:8" s="6" customFormat="1" ht="63" x14ac:dyDescent="0.2">
      <c r="A68" s="17" t="s">
        <v>611</v>
      </c>
      <c r="B68" s="17" t="s">
        <v>497</v>
      </c>
      <c r="C68" s="14" t="s">
        <v>194</v>
      </c>
      <c r="D68" s="64" t="s">
        <v>195</v>
      </c>
      <c r="E68" s="65">
        <v>6600</v>
      </c>
      <c r="F68" s="66">
        <v>28789860</v>
      </c>
      <c r="G68" s="66">
        <v>0.15405289648433243</v>
      </c>
      <c r="H68" s="14"/>
    </row>
    <row r="69" spans="1:8" s="6" customFormat="1" ht="31.5" x14ac:dyDescent="0.2">
      <c r="A69" s="17" t="s">
        <v>5361</v>
      </c>
      <c r="B69" s="17" t="s">
        <v>197</v>
      </c>
      <c r="C69" s="14" t="s">
        <v>198</v>
      </c>
      <c r="D69" s="64" t="s">
        <v>199</v>
      </c>
      <c r="E69" s="65">
        <v>25650</v>
      </c>
      <c r="F69" s="66">
        <v>60677640</v>
      </c>
      <c r="G69" s="66">
        <v>0.32462182138840556</v>
      </c>
      <c r="H69" s="14"/>
    </row>
    <row r="70" spans="1:8" s="6" customFormat="1" ht="31.5" x14ac:dyDescent="0.2">
      <c r="A70" s="17" t="s">
        <v>5362</v>
      </c>
      <c r="B70" s="17" t="s">
        <v>495</v>
      </c>
      <c r="C70" s="14" t="s">
        <v>198</v>
      </c>
      <c r="D70" s="64" t="s">
        <v>199</v>
      </c>
      <c r="E70" s="65">
        <v>6299</v>
      </c>
      <c r="F70" s="66">
        <v>10401538.699999999</v>
      </c>
      <c r="G70" s="66">
        <v>5.5693079810620161E-2</v>
      </c>
      <c r="H70" s="14"/>
    </row>
    <row r="71" spans="1:8" s="6" customFormat="1" ht="78.75" x14ac:dyDescent="0.2">
      <c r="A71" s="17" t="s">
        <v>5363</v>
      </c>
      <c r="B71" s="17" t="s">
        <v>494</v>
      </c>
      <c r="C71" s="14" t="s">
        <v>493</v>
      </c>
      <c r="D71" s="64" t="s">
        <v>492</v>
      </c>
      <c r="E71" s="65">
        <v>22000</v>
      </c>
      <c r="F71" s="66">
        <v>26977500</v>
      </c>
      <c r="G71" s="66">
        <v>0.14435851522796569</v>
      </c>
      <c r="H71" s="14"/>
    </row>
    <row r="72" spans="1:8" s="6" customFormat="1" ht="47.25" x14ac:dyDescent="0.2">
      <c r="A72" s="17" t="s">
        <v>5364</v>
      </c>
      <c r="B72" s="17" t="s">
        <v>59</v>
      </c>
      <c r="C72" s="14" t="s">
        <v>46</v>
      </c>
      <c r="D72" s="64" t="s">
        <v>135</v>
      </c>
      <c r="E72" s="65">
        <v>207000</v>
      </c>
      <c r="F72" s="66">
        <v>297127800</v>
      </c>
      <c r="G72" s="66">
        <v>1.5894025488205465</v>
      </c>
      <c r="H72" s="14"/>
    </row>
    <row r="73" spans="1:8" s="6" customFormat="1" ht="47.25" x14ac:dyDescent="0.2">
      <c r="A73" s="17" t="s">
        <v>5365</v>
      </c>
      <c r="B73" s="17" t="s">
        <v>69</v>
      </c>
      <c r="C73" s="14" t="s">
        <v>46</v>
      </c>
      <c r="D73" s="64" t="s">
        <v>135</v>
      </c>
      <c r="E73" s="65">
        <v>310332</v>
      </c>
      <c r="F73" s="66">
        <v>232174885.79999998</v>
      </c>
      <c r="G73" s="66">
        <v>1.2419669874713242</v>
      </c>
      <c r="H73" s="14"/>
    </row>
    <row r="74" spans="1:8" s="6" customFormat="1" ht="47.25" x14ac:dyDescent="0.2">
      <c r="A74" s="17" t="s">
        <v>5366</v>
      </c>
      <c r="B74" s="17" t="s">
        <v>58</v>
      </c>
      <c r="C74" s="14" t="s">
        <v>46</v>
      </c>
      <c r="D74" s="64" t="s">
        <v>135</v>
      </c>
      <c r="E74" s="65">
        <v>175500</v>
      </c>
      <c r="F74" s="66">
        <v>180308700</v>
      </c>
      <c r="G74" s="66">
        <v>0.96453282457942935</v>
      </c>
      <c r="H74" s="14"/>
    </row>
    <row r="75" spans="1:8" s="6" customFormat="1" ht="47.25" x14ac:dyDescent="0.2">
      <c r="A75" s="17" t="s">
        <v>5367</v>
      </c>
      <c r="B75" s="17" t="s">
        <v>57</v>
      </c>
      <c r="C75" s="14" t="s">
        <v>46</v>
      </c>
      <c r="D75" s="64" t="s">
        <v>135</v>
      </c>
      <c r="E75" s="65">
        <v>121000</v>
      </c>
      <c r="F75" s="66">
        <v>148769500</v>
      </c>
      <c r="G75" s="66">
        <v>0.79582846710034039</v>
      </c>
      <c r="H75" s="14"/>
    </row>
    <row r="76" spans="1:8" s="6" customFormat="1" ht="47.25" x14ac:dyDescent="0.2">
      <c r="A76" s="17" t="s">
        <v>5368</v>
      </c>
      <c r="B76" s="17" t="s">
        <v>184</v>
      </c>
      <c r="C76" s="14" t="s">
        <v>46</v>
      </c>
      <c r="D76" s="64" t="s">
        <v>135</v>
      </c>
      <c r="E76" s="65">
        <v>197000</v>
      </c>
      <c r="F76" s="66">
        <v>76889100</v>
      </c>
      <c r="G76" s="66">
        <v>0.4113375257530677</v>
      </c>
      <c r="H76" s="14"/>
    </row>
    <row r="77" spans="1:8" s="6" customFormat="1" ht="47.25" x14ac:dyDescent="0.2">
      <c r="A77" s="17" t="s">
        <v>5369</v>
      </c>
      <c r="B77" s="17" t="s">
        <v>76</v>
      </c>
      <c r="C77" s="14" t="s">
        <v>46</v>
      </c>
      <c r="D77" s="64" t="s">
        <v>135</v>
      </c>
      <c r="E77" s="65">
        <v>188000</v>
      </c>
      <c r="F77" s="66">
        <v>45608800</v>
      </c>
      <c r="G77" s="66">
        <v>0.24401803403313987</v>
      </c>
      <c r="H77" s="14"/>
    </row>
    <row r="78" spans="1:8" s="6" customFormat="1" ht="47.25" x14ac:dyDescent="0.2">
      <c r="A78" s="17" t="s">
        <v>5370</v>
      </c>
      <c r="B78" s="17" t="s">
        <v>491</v>
      </c>
      <c r="C78" s="14" t="s">
        <v>46</v>
      </c>
      <c r="D78" s="64" t="s">
        <v>135</v>
      </c>
      <c r="E78" s="65">
        <v>32000</v>
      </c>
      <c r="F78" s="66">
        <v>26768000</v>
      </c>
      <c r="G78" s="66">
        <v>0.14323789191184261</v>
      </c>
      <c r="H78" s="14"/>
    </row>
    <row r="79" spans="1:8" s="6" customFormat="1" ht="47.25" x14ac:dyDescent="0.2">
      <c r="A79" s="17" t="s">
        <v>5371</v>
      </c>
      <c r="B79" s="17" t="s">
        <v>490</v>
      </c>
      <c r="C79" s="14" t="s">
        <v>46</v>
      </c>
      <c r="D79" s="54" t="s">
        <v>135</v>
      </c>
      <c r="E79" s="65">
        <v>22800</v>
      </c>
      <c r="F79" s="66">
        <v>519156</v>
      </c>
      <c r="G79" s="66" t="s">
        <v>489</v>
      </c>
      <c r="H79" s="14"/>
    </row>
    <row r="80" spans="1:8" s="6" customFormat="1" ht="15.75" x14ac:dyDescent="0.2">
      <c r="A80" s="17" t="s">
        <v>5372</v>
      </c>
      <c r="B80" s="17" t="s">
        <v>2444</v>
      </c>
      <c r="C80" s="14" t="s">
        <v>643</v>
      </c>
      <c r="D80" s="64" t="s">
        <v>644</v>
      </c>
      <c r="E80" s="65">
        <v>36000</v>
      </c>
      <c r="F80" s="66">
        <v>14554800</v>
      </c>
      <c r="G80" s="66">
        <v>7.7909029456117385E-2</v>
      </c>
      <c r="H80" s="14"/>
    </row>
    <row r="81" spans="1:8" s="6" customFormat="1" ht="15.75" x14ac:dyDescent="0.2">
      <c r="A81" s="17" t="s">
        <v>5373</v>
      </c>
      <c r="B81" s="17" t="s">
        <v>181</v>
      </c>
      <c r="C81" s="14" t="s">
        <v>48</v>
      </c>
      <c r="D81" s="64" t="s">
        <v>98</v>
      </c>
      <c r="E81" s="65">
        <v>81000</v>
      </c>
      <c r="F81" s="66">
        <v>92437200</v>
      </c>
      <c r="G81" s="66">
        <v>0.49450489272878762</v>
      </c>
      <c r="H81" s="14"/>
    </row>
    <row r="82" spans="1:8" s="6" customFormat="1" ht="31.5" x14ac:dyDescent="0.2">
      <c r="A82" s="17" t="s">
        <v>5374</v>
      </c>
      <c r="B82" s="17" t="s">
        <v>486</v>
      </c>
      <c r="C82" s="14" t="s">
        <v>48</v>
      </c>
      <c r="D82" s="64" t="s">
        <v>98</v>
      </c>
      <c r="E82" s="65">
        <v>15000</v>
      </c>
      <c r="F82" s="66">
        <v>27748500</v>
      </c>
      <c r="G82" s="66">
        <v>0.14848262299279097</v>
      </c>
      <c r="H82" s="14"/>
    </row>
    <row r="83" spans="1:8" s="6" customFormat="1" ht="15.75" x14ac:dyDescent="0.2">
      <c r="A83" s="17" t="s">
        <v>5375</v>
      </c>
      <c r="B83" s="17" t="s">
        <v>484</v>
      </c>
      <c r="C83" s="14" t="s">
        <v>48</v>
      </c>
      <c r="D83" s="64" t="s">
        <v>98</v>
      </c>
      <c r="E83" s="65">
        <v>37975</v>
      </c>
      <c r="F83" s="66">
        <v>14162776.249999998</v>
      </c>
      <c r="G83" s="66">
        <v>7.5812079791563639E-2</v>
      </c>
      <c r="H83" s="14"/>
    </row>
    <row r="84" spans="1:8" s="6" customFormat="1" ht="31.5" x14ac:dyDescent="0.2">
      <c r="A84" s="17" t="s">
        <v>5376</v>
      </c>
      <c r="B84" s="17" t="s">
        <v>482</v>
      </c>
      <c r="C84" s="14" t="s">
        <v>48</v>
      </c>
      <c r="D84" s="64" t="s">
        <v>98</v>
      </c>
      <c r="E84" s="65">
        <v>3000</v>
      </c>
      <c r="F84" s="66">
        <v>1980450</v>
      </c>
      <c r="G84" s="66">
        <v>1.0648362176440588E-2</v>
      </c>
      <c r="H84" s="14"/>
    </row>
    <row r="85" spans="1:8" s="6" customFormat="1" ht="31.5" x14ac:dyDescent="0.2">
      <c r="A85" s="17" t="s">
        <v>5377</v>
      </c>
      <c r="B85" s="17" t="s">
        <v>75</v>
      </c>
      <c r="C85" s="14" t="s">
        <v>74</v>
      </c>
      <c r="D85" s="64" t="s">
        <v>136</v>
      </c>
      <c r="E85" s="65">
        <v>28800</v>
      </c>
      <c r="F85" s="66">
        <v>54201600</v>
      </c>
      <c r="G85" s="66">
        <v>0.28998124181730428</v>
      </c>
      <c r="H85" s="14"/>
    </row>
    <row r="86" spans="1:8" s="6" customFormat="1" ht="15.75" x14ac:dyDescent="0.2">
      <c r="A86" s="17" t="s">
        <v>5378</v>
      </c>
      <c r="B86" s="17" t="s">
        <v>479</v>
      </c>
      <c r="C86" s="14" t="s">
        <v>74</v>
      </c>
      <c r="D86" s="64" t="s">
        <v>136</v>
      </c>
      <c r="E86" s="65">
        <v>56500</v>
      </c>
      <c r="F86" s="66">
        <v>30990250</v>
      </c>
      <c r="G86" s="66">
        <v>0.16582286468750221</v>
      </c>
      <c r="H86" s="14"/>
    </row>
    <row r="87" spans="1:8" s="6" customFormat="1" ht="31.5" x14ac:dyDescent="0.2">
      <c r="A87" s="17" t="s">
        <v>5379</v>
      </c>
      <c r="B87" s="17" t="s">
        <v>477</v>
      </c>
      <c r="C87" s="14" t="s">
        <v>476</v>
      </c>
      <c r="D87" s="64" t="s">
        <v>475</v>
      </c>
      <c r="E87" s="65">
        <v>19500</v>
      </c>
      <c r="F87" s="66">
        <v>31662150</v>
      </c>
      <c r="G87" s="66">
        <v>0.16941688285505876</v>
      </c>
      <c r="H87" s="14"/>
    </row>
    <row r="88" spans="1:8" s="6" customFormat="1" ht="15.75" x14ac:dyDescent="0.2">
      <c r="A88" s="17" t="s">
        <v>5380</v>
      </c>
      <c r="B88" s="17" t="s">
        <v>93</v>
      </c>
      <c r="C88" s="14" t="s">
        <v>143</v>
      </c>
      <c r="D88" s="64" t="s">
        <v>144</v>
      </c>
      <c r="E88" s="65">
        <v>52000</v>
      </c>
      <c r="F88" s="66">
        <v>57122000</v>
      </c>
      <c r="G88" s="66">
        <v>0.30560257037294075</v>
      </c>
      <c r="H88" s="14"/>
    </row>
    <row r="89" spans="1:8" s="6" customFormat="1" ht="15.75" x14ac:dyDescent="0.2">
      <c r="A89" s="17"/>
      <c r="B89" s="17"/>
      <c r="C89" s="14"/>
      <c r="D89" s="54"/>
      <c r="E89" s="18"/>
      <c r="F89" s="19"/>
      <c r="G89" s="19"/>
      <c r="H89" s="13"/>
    </row>
    <row r="90" spans="1:8" s="6" customFormat="1" ht="15.75" x14ac:dyDescent="0.2">
      <c r="A90" s="10" t="s">
        <v>16</v>
      </c>
      <c r="B90" s="10"/>
      <c r="C90" s="11"/>
      <c r="D90" s="55"/>
      <c r="E90" s="12"/>
      <c r="F90" s="13"/>
      <c r="G90" s="21"/>
      <c r="H90" s="14"/>
    </row>
    <row r="91" spans="1:8" s="6" customFormat="1" ht="15.75" x14ac:dyDescent="0.2">
      <c r="A91" s="15" t="s">
        <v>5</v>
      </c>
      <c r="B91" s="15"/>
      <c r="C91" s="8"/>
      <c r="D91" s="53"/>
      <c r="E91" s="16"/>
      <c r="F91" s="13"/>
      <c r="G91" s="21"/>
      <c r="H91" s="14"/>
    </row>
    <row r="92" spans="1:8" s="6" customFormat="1" ht="15.75" x14ac:dyDescent="0.2">
      <c r="A92" s="17" t="s">
        <v>473</v>
      </c>
      <c r="B92" s="17" t="s">
        <v>472</v>
      </c>
      <c r="C92" s="14"/>
      <c r="D92" s="54"/>
      <c r="E92" s="18">
        <v>5700000</v>
      </c>
      <c r="F92" s="19">
        <v>557744430</v>
      </c>
      <c r="G92" s="19">
        <v>2.9833957646576552</v>
      </c>
      <c r="H92" s="14"/>
    </row>
    <row r="93" spans="1:8" s="6" customFormat="1" ht="15.75" x14ac:dyDescent="0.2">
      <c r="A93" s="17" t="s">
        <v>471</v>
      </c>
      <c r="B93" s="17" t="s">
        <v>470</v>
      </c>
      <c r="C93" s="14"/>
      <c r="D93" s="54"/>
      <c r="E93" s="18">
        <v>5000000</v>
      </c>
      <c r="F93" s="19">
        <v>484631000</v>
      </c>
      <c r="G93" s="19">
        <v>2.5923092998379276</v>
      </c>
      <c r="H93" s="14"/>
    </row>
    <row r="94" spans="1:8" s="6" customFormat="1" ht="15.75" x14ac:dyDescent="0.2">
      <c r="A94" s="17" t="s">
        <v>469</v>
      </c>
      <c r="B94" s="17" t="s">
        <v>468</v>
      </c>
      <c r="C94" s="14"/>
      <c r="D94" s="54"/>
      <c r="E94" s="18">
        <v>4200000</v>
      </c>
      <c r="F94" s="19">
        <v>439757220</v>
      </c>
      <c r="G94" s="19">
        <v>2.3522777764461487</v>
      </c>
      <c r="H94" s="14"/>
    </row>
    <row r="95" spans="1:8" s="6" customFormat="1" ht="15.75" x14ac:dyDescent="0.2">
      <c r="A95" s="17" t="s">
        <v>3321</v>
      </c>
      <c r="B95" s="17" t="s">
        <v>202</v>
      </c>
      <c r="C95" s="14"/>
      <c r="D95" s="54"/>
      <c r="E95" s="18">
        <v>4000000</v>
      </c>
      <c r="F95" s="19">
        <v>365720400</v>
      </c>
      <c r="G95" s="19">
        <v>1.9562520640661594</v>
      </c>
      <c r="H95" s="14"/>
    </row>
    <row r="96" spans="1:8" s="6" customFormat="1" ht="15.75" x14ac:dyDescent="0.2">
      <c r="A96" s="17" t="s">
        <v>5381</v>
      </c>
      <c r="B96" s="17" t="s">
        <v>466</v>
      </c>
      <c r="C96" s="14"/>
      <c r="D96" s="54"/>
      <c r="E96" s="18">
        <v>2799900</v>
      </c>
      <c r="F96" s="19">
        <v>304643959.47000003</v>
      </c>
      <c r="G96" s="19">
        <v>1.6295519050030429</v>
      </c>
      <c r="H96" s="14"/>
    </row>
    <row r="97" spans="1:8" s="6" customFormat="1" ht="15.75" x14ac:dyDescent="0.2">
      <c r="A97" s="17" t="s">
        <v>5382</v>
      </c>
      <c r="B97" s="17" t="s">
        <v>464</v>
      </c>
      <c r="C97" s="14"/>
      <c r="D97" s="54"/>
      <c r="E97" s="18">
        <v>2400000</v>
      </c>
      <c r="F97" s="19">
        <v>230535120</v>
      </c>
      <c r="G97" s="19">
        <v>1.2331409577910877</v>
      </c>
      <c r="H97" s="14"/>
    </row>
    <row r="98" spans="1:8" s="6" customFormat="1" ht="15.75" x14ac:dyDescent="0.2">
      <c r="A98" s="17" t="s">
        <v>5383</v>
      </c>
      <c r="B98" s="17" t="s">
        <v>463</v>
      </c>
      <c r="C98" s="14"/>
      <c r="D98" s="54"/>
      <c r="E98" s="18">
        <v>1920000</v>
      </c>
      <c r="F98" s="19">
        <v>229158720</v>
      </c>
      <c r="G98" s="19">
        <v>1.2257785428397185</v>
      </c>
      <c r="H98" s="14"/>
    </row>
    <row r="99" spans="1:8" s="6" customFormat="1" ht="15.75" x14ac:dyDescent="0.2">
      <c r="A99" s="17" t="s">
        <v>5384</v>
      </c>
      <c r="B99" s="17" t="s">
        <v>467</v>
      </c>
      <c r="C99" s="14"/>
      <c r="D99" s="54"/>
      <c r="E99" s="18">
        <v>2150000</v>
      </c>
      <c r="F99" s="19">
        <v>216579820</v>
      </c>
      <c r="G99" s="19">
        <v>1.1584935374402883</v>
      </c>
      <c r="H99" s="14"/>
    </row>
    <row r="100" spans="1:8" s="6" customFormat="1" ht="15.75" x14ac:dyDescent="0.2">
      <c r="A100" s="17" t="s">
        <v>2070</v>
      </c>
      <c r="B100" s="17" t="s">
        <v>461</v>
      </c>
      <c r="C100" s="14"/>
      <c r="D100" s="54"/>
      <c r="E100" s="18">
        <v>2100000</v>
      </c>
      <c r="F100" s="19">
        <v>215250840</v>
      </c>
      <c r="G100" s="19">
        <v>1.1513847738380867</v>
      </c>
      <c r="H100" s="14"/>
    </row>
    <row r="101" spans="1:8" s="6" customFormat="1" ht="15.75" x14ac:dyDescent="0.2">
      <c r="A101" s="17" t="s">
        <v>3322</v>
      </c>
      <c r="B101" s="17" t="s">
        <v>459</v>
      </c>
      <c r="C101" s="14"/>
      <c r="D101" s="54"/>
      <c r="E101" s="18">
        <v>2000000</v>
      </c>
      <c r="F101" s="19">
        <v>205099200</v>
      </c>
      <c r="G101" s="19">
        <v>1.0970832727359972</v>
      </c>
      <c r="H101" s="14"/>
    </row>
    <row r="102" spans="1:8" s="6" customFormat="1" ht="15.75" x14ac:dyDescent="0.2">
      <c r="A102" s="17" t="s">
        <v>3323</v>
      </c>
      <c r="B102" s="17" t="s">
        <v>457</v>
      </c>
      <c r="C102" s="14"/>
      <c r="D102" s="54"/>
      <c r="E102" s="18">
        <v>2000000</v>
      </c>
      <c r="F102" s="19">
        <v>197905200</v>
      </c>
      <c r="G102" s="19">
        <v>1.0586022983389116</v>
      </c>
      <c r="H102" s="14"/>
    </row>
    <row r="103" spans="1:8" s="6" customFormat="1" ht="15.75" x14ac:dyDescent="0.2">
      <c r="A103" s="17" t="s">
        <v>3324</v>
      </c>
      <c r="B103" s="17" t="s">
        <v>456</v>
      </c>
      <c r="C103" s="14"/>
      <c r="D103" s="54"/>
      <c r="E103" s="18">
        <v>1779400</v>
      </c>
      <c r="F103" s="19">
        <v>196509818.40000001</v>
      </c>
      <c r="G103" s="19">
        <v>1.0511383501009683</v>
      </c>
      <c r="H103" s="14"/>
    </row>
    <row r="104" spans="1:8" s="6" customFormat="1" ht="15.75" x14ac:dyDescent="0.2">
      <c r="A104" s="17" t="s">
        <v>3325</v>
      </c>
      <c r="B104" s="17" t="s">
        <v>455</v>
      </c>
      <c r="C104" s="14"/>
      <c r="D104" s="54"/>
      <c r="E104" s="18">
        <v>1798000</v>
      </c>
      <c r="F104" s="19">
        <v>194470241.59999999</v>
      </c>
      <c r="G104" s="19">
        <v>1.0402285777042917</v>
      </c>
      <c r="H104" s="14"/>
    </row>
    <row r="105" spans="1:8" s="6" customFormat="1" ht="15.75" x14ac:dyDescent="0.2">
      <c r="A105" s="17" t="s">
        <v>3326</v>
      </c>
      <c r="B105" s="17" t="s">
        <v>454</v>
      </c>
      <c r="C105" s="14"/>
      <c r="D105" s="54"/>
      <c r="E105" s="18">
        <v>2000000</v>
      </c>
      <c r="F105" s="19">
        <v>180339600</v>
      </c>
      <c r="G105" s="19">
        <v>0.96464324859336681</v>
      </c>
      <c r="H105" s="14"/>
    </row>
    <row r="106" spans="1:8" s="6" customFormat="1" ht="15.75" x14ac:dyDescent="0.2">
      <c r="A106" s="17" t="s">
        <v>3327</v>
      </c>
      <c r="B106" s="17" t="s">
        <v>453</v>
      </c>
      <c r="C106" s="14"/>
      <c r="D106" s="54"/>
      <c r="E106" s="18">
        <v>1543500</v>
      </c>
      <c r="F106" s="19">
        <v>178975307.69999999</v>
      </c>
      <c r="G106" s="19">
        <v>0.95734559818101728</v>
      </c>
      <c r="H106" s="14"/>
    </row>
    <row r="107" spans="1:8" s="6" customFormat="1" ht="15.75" x14ac:dyDescent="0.2">
      <c r="A107" s="17" t="s">
        <v>3328</v>
      </c>
      <c r="B107" s="17" t="s">
        <v>452</v>
      </c>
      <c r="C107" s="14"/>
      <c r="D107" s="54"/>
      <c r="E107" s="18">
        <v>1555000</v>
      </c>
      <c r="F107" s="19">
        <v>168763528</v>
      </c>
      <c r="G107" s="19">
        <v>0.90272240757990829</v>
      </c>
      <c r="H107" s="14"/>
    </row>
    <row r="108" spans="1:8" s="6" customFormat="1" ht="15.75" x14ac:dyDescent="0.2">
      <c r="A108" s="17" t="s">
        <v>3329</v>
      </c>
      <c r="B108" s="17" t="s">
        <v>462</v>
      </c>
      <c r="C108" s="14"/>
      <c r="D108" s="54"/>
      <c r="E108" s="18">
        <v>1518600</v>
      </c>
      <c r="F108" s="19">
        <v>166010922.24000001</v>
      </c>
      <c r="G108" s="19">
        <v>0.8879986166741769</v>
      </c>
      <c r="H108" s="14"/>
    </row>
    <row r="109" spans="1:8" s="6" customFormat="1" ht="15.75" x14ac:dyDescent="0.2">
      <c r="A109" s="17" t="s">
        <v>451</v>
      </c>
      <c r="B109" s="17" t="s">
        <v>450</v>
      </c>
      <c r="C109" s="14"/>
      <c r="D109" s="54"/>
      <c r="E109" s="18">
        <v>1574400</v>
      </c>
      <c r="F109" s="19">
        <v>154212637.44</v>
      </c>
      <c r="G109" s="19">
        <v>0.82488915110310013</v>
      </c>
      <c r="H109" s="14"/>
    </row>
    <row r="110" spans="1:8" s="6" customFormat="1" ht="15.75" x14ac:dyDescent="0.2">
      <c r="A110" s="17" t="s">
        <v>3330</v>
      </c>
      <c r="B110" s="17" t="s">
        <v>448</v>
      </c>
      <c r="C110" s="14"/>
      <c r="D110" s="54"/>
      <c r="E110" s="18">
        <v>1280000</v>
      </c>
      <c r="F110" s="19">
        <v>133652863.99999999</v>
      </c>
      <c r="G110" s="19">
        <v>0.71491415591898522</v>
      </c>
      <c r="H110" s="14"/>
    </row>
    <row r="111" spans="1:8" s="6" customFormat="1" ht="15.75" x14ac:dyDescent="0.2">
      <c r="A111" s="17" t="s">
        <v>3331</v>
      </c>
      <c r="B111" s="17" t="s">
        <v>613</v>
      </c>
      <c r="C111" s="14"/>
      <c r="D111" s="54"/>
      <c r="E111" s="18">
        <v>1300000</v>
      </c>
      <c r="F111" s="19">
        <v>131966120</v>
      </c>
      <c r="G111" s="19">
        <v>0.70589169933315843</v>
      </c>
      <c r="H111" s="14"/>
    </row>
    <row r="112" spans="1:8" s="6" customFormat="1" ht="15.75" x14ac:dyDescent="0.2">
      <c r="A112" s="17" t="s">
        <v>1581</v>
      </c>
      <c r="B112" s="17" t="s">
        <v>444</v>
      </c>
      <c r="C112" s="14"/>
      <c r="D112" s="54"/>
      <c r="E112" s="18">
        <v>1200000</v>
      </c>
      <c r="F112" s="19">
        <v>108726120</v>
      </c>
      <c r="G112" s="19">
        <v>0.58158007228446895</v>
      </c>
      <c r="H112" s="14"/>
    </row>
    <row r="113" spans="1:8" s="6" customFormat="1" ht="15.75" x14ac:dyDescent="0.2">
      <c r="A113" s="17" t="s">
        <v>3332</v>
      </c>
      <c r="B113" s="17" t="s">
        <v>442</v>
      </c>
      <c r="C113" s="14"/>
      <c r="D113" s="54"/>
      <c r="E113" s="18">
        <v>1100000</v>
      </c>
      <c r="F113" s="19">
        <v>106665460</v>
      </c>
      <c r="G113" s="19">
        <v>0.57055752506441082</v>
      </c>
      <c r="H113" s="14"/>
    </row>
    <row r="114" spans="1:8" s="6" customFormat="1" ht="15.75" x14ac:dyDescent="0.2">
      <c r="A114" s="17" t="s">
        <v>5385</v>
      </c>
      <c r="B114" s="17" t="s">
        <v>439</v>
      </c>
      <c r="C114" s="14"/>
      <c r="D114" s="54"/>
      <c r="E114" s="18">
        <v>1000000</v>
      </c>
      <c r="F114" s="19">
        <v>103211500</v>
      </c>
      <c r="G114" s="19">
        <v>0.55208216416247047</v>
      </c>
      <c r="H114" s="14"/>
    </row>
    <row r="115" spans="1:8" s="6" customFormat="1" ht="15.75" x14ac:dyDescent="0.2">
      <c r="A115" s="17" t="s">
        <v>5386</v>
      </c>
      <c r="B115" s="17" t="s">
        <v>449</v>
      </c>
      <c r="C115" s="14"/>
      <c r="D115" s="54"/>
      <c r="E115" s="18">
        <v>1070000</v>
      </c>
      <c r="F115" s="19">
        <v>103065931</v>
      </c>
      <c r="G115" s="19">
        <v>0.55130351015051482</v>
      </c>
      <c r="H115" s="14"/>
    </row>
    <row r="116" spans="1:8" s="6" customFormat="1" ht="15.75" x14ac:dyDescent="0.2">
      <c r="A116" s="17" t="s">
        <v>5387</v>
      </c>
      <c r="B116" s="17" t="s">
        <v>438</v>
      </c>
      <c r="C116" s="14"/>
      <c r="D116" s="54"/>
      <c r="E116" s="18">
        <v>1037500</v>
      </c>
      <c r="F116" s="19">
        <v>79372277.5</v>
      </c>
      <c r="G116" s="19">
        <v>0.42456527360521035</v>
      </c>
      <c r="H116" s="14"/>
    </row>
    <row r="117" spans="1:8" s="6" customFormat="1" ht="15.75" x14ac:dyDescent="0.2">
      <c r="A117" s="17" t="s">
        <v>5388</v>
      </c>
      <c r="B117" s="17" t="s">
        <v>437</v>
      </c>
      <c r="C117" s="14"/>
      <c r="D117" s="54"/>
      <c r="E117" s="18">
        <v>1000000</v>
      </c>
      <c r="F117" s="19">
        <v>75391800</v>
      </c>
      <c r="G117" s="19">
        <v>0.40327355095221118</v>
      </c>
      <c r="H117" s="14"/>
    </row>
    <row r="118" spans="1:8" s="6" customFormat="1" ht="15.75" x14ac:dyDescent="0.2">
      <c r="A118" s="17" t="s">
        <v>5389</v>
      </c>
      <c r="B118" s="17" t="s">
        <v>436</v>
      </c>
      <c r="C118" s="14"/>
      <c r="D118" s="54"/>
      <c r="E118" s="18">
        <v>808800</v>
      </c>
      <c r="F118" s="19">
        <v>74029302.239999995</v>
      </c>
      <c r="G118" s="19">
        <v>0.39598549960127338</v>
      </c>
      <c r="H118" s="14"/>
    </row>
    <row r="119" spans="1:8" s="6" customFormat="1" ht="15.75" x14ac:dyDescent="0.2">
      <c r="A119" s="17" t="s">
        <v>5390</v>
      </c>
      <c r="B119" s="17" t="s">
        <v>668</v>
      </c>
      <c r="C119" s="14"/>
      <c r="D119" s="54"/>
      <c r="E119" s="18">
        <v>750000</v>
      </c>
      <c r="F119" s="19">
        <v>72981300</v>
      </c>
      <c r="G119" s="19">
        <v>0.39037969652016014</v>
      </c>
      <c r="H119" s="14"/>
    </row>
    <row r="120" spans="1:8" s="6" customFormat="1" ht="15.75" x14ac:dyDescent="0.2">
      <c r="A120" s="17" t="s">
        <v>5391</v>
      </c>
      <c r="B120" s="17" t="s">
        <v>435</v>
      </c>
      <c r="C120" s="14"/>
      <c r="D120" s="54"/>
      <c r="E120" s="18">
        <v>648000</v>
      </c>
      <c r="F120" s="19">
        <v>71182152</v>
      </c>
      <c r="G120" s="19">
        <v>0.38075598674471289</v>
      </c>
      <c r="H120" s="14"/>
    </row>
    <row r="121" spans="1:8" s="6" customFormat="1" ht="15.75" x14ac:dyDescent="0.2">
      <c r="A121" s="17" t="s">
        <v>2147</v>
      </c>
      <c r="B121" s="17" t="s">
        <v>433</v>
      </c>
      <c r="C121" s="14"/>
      <c r="D121" s="54"/>
      <c r="E121" s="18">
        <v>900000</v>
      </c>
      <c r="F121" s="19">
        <v>66790530.000000007</v>
      </c>
      <c r="G121" s="19">
        <v>0.35726503682204419</v>
      </c>
      <c r="H121" s="14"/>
    </row>
    <row r="122" spans="1:8" s="6" customFormat="1" ht="15.75" x14ac:dyDescent="0.2">
      <c r="A122" s="17" t="s">
        <v>5392</v>
      </c>
      <c r="B122" s="17" t="s">
        <v>440</v>
      </c>
      <c r="C122" s="14"/>
      <c r="D122" s="54"/>
      <c r="E122" s="18">
        <v>505000</v>
      </c>
      <c r="F122" s="19">
        <v>52509950.5</v>
      </c>
      <c r="G122" s="19">
        <v>0.28087768429006654</v>
      </c>
      <c r="H122" s="14"/>
    </row>
    <row r="123" spans="1:8" s="6" customFormat="1" ht="15.75" x14ac:dyDescent="0.2">
      <c r="A123" s="17" t="s">
        <v>5393</v>
      </c>
      <c r="B123" s="17" t="s">
        <v>432</v>
      </c>
      <c r="C123" s="14"/>
      <c r="D123" s="54"/>
      <c r="E123" s="18">
        <v>500000</v>
      </c>
      <c r="F123" s="19">
        <v>51909950</v>
      </c>
      <c r="G123" s="19">
        <v>0.27766825923046984</v>
      </c>
      <c r="H123" s="14"/>
    </row>
    <row r="124" spans="1:8" s="6" customFormat="1" ht="15.75" x14ac:dyDescent="0.2">
      <c r="A124" s="17" t="s">
        <v>5394</v>
      </c>
      <c r="B124" s="17" t="s">
        <v>431</v>
      </c>
      <c r="C124" s="14"/>
      <c r="D124" s="54"/>
      <c r="E124" s="18">
        <v>500000</v>
      </c>
      <c r="F124" s="19">
        <v>49900050</v>
      </c>
      <c r="G124" s="19">
        <v>0.26691722914418925</v>
      </c>
      <c r="H124" s="14"/>
    </row>
    <row r="125" spans="1:8" s="6" customFormat="1" ht="15.75" x14ac:dyDescent="0.2">
      <c r="A125" s="17" t="s">
        <v>5395</v>
      </c>
      <c r="B125" s="17" t="s">
        <v>429</v>
      </c>
      <c r="C125" s="14"/>
      <c r="D125" s="54"/>
      <c r="E125" s="18">
        <v>695000</v>
      </c>
      <c r="F125" s="19">
        <v>49772633.5</v>
      </c>
      <c r="G125" s="19">
        <v>0.26623567353197541</v>
      </c>
      <c r="H125" s="14"/>
    </row>
    <row r="126" spans="1:8" s="6" customFormat="1" ht="15.75" x14ac:dyDescent="0.2">
      <c r="A126" s="17" t="s">
        <v>5396</v>
      </c>
      <c r="B126" s="17" t="s">
        <v>428</v>
      </c>
      <c r="C126" s="14"/>
      <c r="D126" s="54"/>
      <c r="E126" s="18">
        <v>500000</v>
      </c>
      <c r="F126" s="19">
        <v>47738000</v>
      </c>
      <c r="G126" s="19">
        <v>0.25535234303142595</v>
      </c>
      <c r="H126" s="14"/>
    </row>
    <row r="127" spans="1:8" s="6" customFormat="1" ht="15.75" x14ac:dyDescent="0.2">
      <c r="A127" s="17" t="s">
        <v>5397</v>
      </c>
      <c r="B127" s="17" t="s">
        <v>427</v>
      </c>
      <c r="C127" s="14"/>
      <c r="D127" s="54"/>
      <c r="E127" s="18">
        <v>443100</v>
      </c>
      <c r="F127" s="19">
        <v>46936165.079999998</v>
      </c>
      <c r="G127" s="19">
        <v>0.25106329812911715</v>
      </c>
      <c r="H127" s="14"/>
    </row>
    <row r="128" spans="1:8" s="6" customFormat="1" ht="15.75" x14ac:dyDescent="0.2">
      <c r="A128" s="17" t="s">
        <v>5398</v>
      </c>
      <c r="B128" s="17" t="s">
        <v>426</v>
      </c>
      <c r="C128" s="14"/>
      <c r="D128" s="54"/>
      <c r="E128" s="18">
        <v>450000</v>
      </c>
      <c r="F128" s="19">
        <v>43992180</v>
      </c>
      <c r="G128" s="19">
        <v>0.23531581210063757</v>
      </c>
      <c r="H128" s="14"/>
    </row>
    <row r="129" spans="1:8" s="6" customFormat="1" ht="15.75" x14ac:dyDescent="0.2">
      <c r="A129" s="17" t="s">
        <v>1986</v>
      </c>
      <c r="B129" s="17" t="s">
        <v>424</v>
      </c>
      <c r="C129" s="14"/>
      <c r="D129" s="54"/>
      <c r="E129" s="18">
        <v>350000</v>
      </c>
      <c r="F129" s="19">
        <v>37070810</v>
      </c>
      <c r="G129" s="19">
        <v>0.19829314574495821</v>
      </c>
      <c r="H129" s="14"/>
    </row>
    <row r="130" spans="1:8" s="6" customFormat="1" ht="15.75" x14ac:dyDescent="0.2">
      <c r="A130" s="17" t="s">
        <v>5399</v>
      </c>
      <c r="B130" s="17" t="s">
        <v>422</v>
      </c>
      <c r="C130" s="14"/>
      <c r="D130" s="54"/>
      <c r="E130" s="18">
        <v>400000</v>
      </c>
      <c r="F130" s="19">
        <v>31750600</v>
      </c>
      <c r="G130" s="19">
        <v>0.16983514396609814</v>
      </c>
      <c r="H130" s="14"/>
    </row>
    <row r="131" spans="1:8" s="6" customFormat="1" ht="15.75" x14ac:dyDescent="0.2">
      <c r="A131" s="17" t="s">
        <v>5400</v>
      </c>
      <c r="B131" s="17" t="s">
        <v>420</v>
      </c>
      <c r="C131" s="14"/>
      <c r="D131" s="54"/>
      <c r="E131" s="18">
        <v>290200</v>
      </c>
      <c r="F131" s="19">
        <v>30293716.82</v>
      </c>
      <c r="G131" s="19">
        <v>0.16204222148220532</v>
      </c>
      <c r="H131" s="14"/>
    </row>
    <row r="132" spans="1:8" s="6" customFormat="1" ht="15.75" x14ac:dyDescent="0.2">
      <c r="A132" s="17" t="s">
        <v>5401</v>
      </c>
      <c r="B132" s="17" t="s">
        <v>419</v>
      </c>
      <c r="C132" s="14"/>
      <c r="D132" s="54"/>
      <c r="E132" s="18">
        <v>300000</v>
      </c>
      <c r="F132" s="19">
        <v>29699970</v>
      </c>
      <c r="G132" s="19">
        <v>0.15886624759024381</v>
      </c>
      <c r="H132" s="14"/>
    </row>
    <row r="133" spans="1:8" s="6" customFormat="1" ht="15.75" x14ac:dyDescent="0.2">
      <c r="A133" s="17" t="s">
        <v>5402</v>
      </c>
      <c r="B133" s="17" t="s">
        <v>418</v>
      </c>
      <c r="C133" s="14"/>
      <c r="D133" s="54"/>
      <c r="E133" s="18">
        <v>251000</v>
      </c>
      <c r="F133" s="19">
        <v>27815192.5</v>
      </c>
      <c r="G133" s="19">
        <v>0.14878450242459143</v>
      </c>
      <c r="H133" s="14"/>
    </row>
    <row r="134" spans="1:8" s="6" customFormat="1" ht="15.75" x14ac:dyDescent="0.2">
      <c r="A134" s="17" t="s">
        <v>5403</v>
      </c>
      <c r="B134" s="17" t="s">
        <v>417</v>
      </c>
      <c r="C134" s="14"/>
      <c r="D134" s="54"/>
      <c r="E134" s="18">
        <v>200000</v>
      </c>
      <c r="F134" s="19">
        <v>22002600</v>
      </c>
      <c r="G134" s="19">
        <v>0.11769272828319687</v>
      </c>
      <c r="H134" s="14"/>
    </row>
    <row r="135" spans="1:8" s="6" customFormat="1" ht="15.75" x14ac:dyDescent="0.2">
      <c r="A135" s="17" t="s">
        <v>5404</v>
      </c>
      <c r="B135" s="17" t="s">
        <v>441</v>
      </c>
      <c r="C135" s="14"/>
      <c r="D135" s="54"/>
      <c r="E135" s="18">
        <v>200000</v>
      </c>
      <c r="F135" s="19">
        <v>20944760</v>
      </c>
      <c r="G135" s="19">
        <v>0.11203430265681194</v>
      </c>
      <c r="H135" s="14"/>
    </row>
    <row r="136" spans="1:8" s="6" customFormat="1" ht="15.75" x14ac:dyDescent="0.2">
      <c r="A136" s="17" t="s">
        <v>5405</v>
      </c>
      <c r="B136" s="17" t="s">
        <v>445</v>
      </c>
      <c r="C136" s="14"/>
      <c r="D136" s="54"/>
      <c r="E136" s="18">
        <v>67000</v>
      </c>
      <c r="F136" s="19">
        <v>7012300.4000000004</v>
      </c>
      <c r="G136" s="19">
        <v>3.7509056457752848E-2</v>
      </c>
      <c r="H136" s="14"/>
    </row>
    <row r="137" spans="1:8" s="6" customFormat="1" ht="15.75" x14ac:dyDescent="0.2">
      <c r="A137" s="17" t="s">
        <v>5406</v>
      </c>
      <c r="B137" s="17" t="s">
        <v>416</v>
      </c>
      <c r="C137" s="14"/>
      <c r="D137" s="54"/>
      <c r="E137" s="18">
        <v>65000</v>
      </c>
      <c r="F137" s="19">
        <v>6729957</v>
      </c>
      <c r="G137" s="19">
        <v>3.5998791077354438E-2</v>
      </c>
      <c r="H137" s="14"/>
    </row>
    <row r="138" spans="1:8" s="6" customFormat="1" ht="15.75" x14ac:dyDescent="0.2">
      <c r="A138" s="22"/>
      <c r="B138" s="22"/>
      <c r="C138" s="23"/>
      <c r="D138" s="56"/>
      <c r="E138" s="18"/>
      <c r="F138" s="19"/>
      <c r="G138" s="19"/>
      <c r="H138" s="14"/>
    </row>
    <row r="139" spans="1:8" s="6" customFormat="1" ht="15.75" x14ac:dyDescent="0.2">
      <c r="A139" s="25" t="s">
        <v>4</v>
      </c>
      <c r="B139" s="25"/>
      <c r="C139" s="26"/>
      <c r="D139" s="53"/>
      <c r="E139" s="18"/>
      <c r="F139" s="13"/>
      <c r="G139" s="21"/>
      <c r="H139" s="14"/>
    </row>
    <row r="140" spans="1:8" s="6" customFormat="1" ht="15.75" x14ac:dyDescent="0.2">
      <c r="A140" s="17" t="s">
        <v>415</v>
      </c>
      <c r="B140" s="17" t="s">
        <v>414</v>
      </c>
      <c r="C140" s="14"/>
      <c r="D140" s="54"/>
      <c r="E140" s="18">
        <v>2000000</v>
      </c>
      <c r="F140" s="19">
        <v>201732600</v>
      </c>
      <c r="G140" s="19">
        <v>1.0790752037333242</v>
      </c>
      <c r="H140" s="14"/>
    </row>
    <row r="141" spans="1:8" s="6" customFormat="1" ht="15.75" x14ac:dyDescent="0.2">
      <c r="A141" s="17" t="s">
        <v>413</v>
      </c>
      <c r="B141" s="17" t="s">
        <v>412</v>
      </c>
      <c r="C141" s="14"/>
      <c r="D141" s="54"/>
      <c r="E141" s="18">
        <v>1600000</v>
      </c>
      <c r="F141" s="19">
        <v>160587200</v>
      </c>
      <c r="G141" s="19">
        <v>0.85898692406167421</v>
      </c>
      <c r="H141" s="14"/>
    </row>
    <row r="142" spans="1:8" s="6" customFormat="1" ht="15.75" x14ac:dyDescent="0.2">
      <c r="A142" s="17" t="s">
        <v>411</v>
      </c>
      <c r="B142" s="17" t="s">
        <v>410</v>
      </c>
      <c r="C142" s="14"/>
      <c r="D142" s="54"/>
      <c r="E142" s="18">
        <v>1500000</v>
      </c>
      <c r="F142" s="19">
        <v>153810600</v>
      </c>
      <c r="G142" s="19">
        <v>0.82273863783714118</v>
      </c>
      <c r="H142" s="14"/>
    </row>
    <row r="143" spans="1:8" s="6" customFormat="1" ht="15.75" x14ac:dyDescent="0.2">
      <c r="A143" s="17" t="s">
        <v>409</v>
      </c>
      <c r="B143" s="17" t="s">
        <v>408</v>
      </c>
      <c r="C143" s="14"/>
      <c r="D143" s="54"/>
      <c r="E143" s="18">
        <v>1000000</v>
      </c>
      <c r="F143" s="19">
        <v>103616300</v>
      </c>
      <c r="G143" s="19">
        <v>0.55424745446493651</v>
      </c>
      <c r="H143" s="14"/>
    </row>
    <row r="144" spans="1:8" s="6" customFormat="1" ht="15.75" x14ac:dyDescent="0.2">
      <c r="A144" s="17" t="s">
        <v>407</v>
      </c>
      <c r="B144" s="17" t="s">
        <v>406</v>
      </c>
      <c r="C144" s="14"/>
      <c r="D144" s="54"/>
      <c r="E144" s="18">
        <v>1000000</v>
      </c>
      <c r="F144" s="19">
        <v>101888400</v>
      </c>
      <c r="G144" s="19">
        <v>0.54500485289964262</v>
      </c>
      <c r="H144" s="14"/>
    </row>
    <row r="145" spans="1:8" s="6" customFormat="1" ht="15.75" x14ac:dyDescent="0.2">
      <c r="A145" s="17" t="s">
        <v>405</v>
      </c>
      <c r="B145" s="17" t="s">
        <v>404</v>
      </c>
      <c r="C145" s="14"/>
      <c r="D145" s="54"/>
      <c r="E145" s="18">
        <v>1000000</v>
      </c>
      <c r="F145" s="19">
        <v>101305800</v>
      </c>
      <c r="G145" s="19">
        <v>0.54188850376373188</v>
      </c>
      <c r="H145" s="14"/>
    </row>
    <row r="146" spans="1:8" s="6" customFormat="1" ht="15.75" x14ac:dyDescent="0.2">
      <c r="A146" s="17" t="s">
        <v>3333</v>
      </c>
      <c r="B146" s="17" t="s">
        <v>616</v>
      </c>
      <c r="C146" s="14"/>
      <c r="D146" s="54"/>
      <c r="E146" s="18">
        <v>800000</v>
      </c>
      <c r="F146" s="19">
        <v>81141920</v>
      </c>
      <c r="G146" s="19">
        <v>0.4340311573603528</v>
      </c>
      <c r="H146" s="14"/>
    </row>
    <row r="147" spans="1:8" s="6" customFormat="1" ht="15.75" x14ac:dyDescent="0.2">
      <c r="A147" s="17" t="s">
        <v>402</v>
      </c>
      <c r="B147" s="17" t="s">
        <v>401</v>
      </c>
      <c r="C147" s="14"/>
      <c r="D147" s="54"/>
      <c r="E147" s="18">
        <v>700000</v>
      </c>
      <c r="F147" s="19">
        <v>72441390</v>
      </c>
      <c r="G147" s="19">
        <v>0.3874916977869477</v>
      </c>
      <c r="H147" s="14"/>
    </row>
    <row r="148" spans="1:8" s="6" customFormat="1" ht="15.75" x14ac:dyDescent="0.2">
      <c r="A148" s="17" t="s">
        <v>5407</v>
      </c>
      <c r="B148" s="17" t="s">
        <v>2019</v>
      </c>
      <c r="C148" s="14"/>
      <c r="D148" s="54"/>
      <c r="E148" s="18">
        <v>650000</v>
      </c>
      <c r="F148" s="19">
        <v>67054585</v>
      </c>
      <c r="G148" s="19">
        <v>0.35867747686853052</v>
      </c>
      <c r="H148" s="14"/>
    </row>
    <row r="149" spans="1:8" s="6" customFormat="1" ht="15.75" x14ac:dyDescent="0.2">
      <c r="A149" s="17" t="s">
        <v>5408</v>
      </c>
      <c r="B149" s="17" t="s">
        <v>400</v>
      </c>
      <c r="C149" s="14"/>
      <c r="D149" s="54"/>
      <c r="E149" s="18">
        <v>600000</v>
      </c>
      <c r="F149" s="19">
        <v>62093760</v>
      </c>
      <c r="G149" s="19">
        <v>0.33214183886277254</v>
      </c>
      <c r="H149" s="14"/>
    </row>
    <row r="150" spans="1:8" s="6" customFormat="1" ht="15.75" x14ac:dyDescent="0.2">
      <c r="A150" s="17" t="s">
        <v>5409</v>
      </c>
      <c r="B150" s="17" t="s">
        <v>403</v>
      </c>
      <c r="C150" s="14"/>
      <c r="D150" s="54"/>
      <c r="E150" s="18">
        <v>600000</v>
      </c>
      <c r="F150" s="19">
        <v>59207700</v>
      </c>
      <c r="G150" s="19">
        <v>0.31670419624830864</v>
      </c>
      <c r="H150" s="14"/>
    </row>
    <row r="151" spans="1:8" s="6" customFormat="1" ht="15.75" x14ac:dyDescent="0.2">
      <c r="A151" s="17" t="s">
        <v>5410</v>
      </c>
      <c r="B151" s="17" t="s">
        <v>399</v>
      </c>
      <c r="C151" s="14"/>
      <c r="D151" s="54"/>
      <c r="E151" s="18">
        <v>500000</v>
      </c>
      <c r="F151" s="19">
        <v>52884600</v>
      </c>
      <c r="G151" s="19">
        <v>0.28288169844316369</v>
      </c>
      <c r="H151" s="14"/>
    </row>
    <row r="152" spans="1:8" s="6" customFormat="1" ht="15.75" x14ac:dyDescent="0.2">
      <c r="A152" s="17" t="s">
        <v>5411</v>
      </c>
      <c r="B152" s="17" t="s">
        <v>398</v>
      </c>
      <c r="C152" s="14"/>
      <c r="D152" s="54"/>
      <c r="E152" s="18">
        <v>500000</v>
      </c>
      <c r="F152" s="19">
        <v>52514500</v>
      </c>
      <c r="G152" s="19">
        <v>0.28090201973530138</v>
      </c>
      <c r="H152" s="14"/>
    </row>
    <row r="153" spans="1:8" s="6" customFormat="1" ht="15.75" x14ac:dyDescent="0.2">
      <c r="A153" s="17" t="s">
        <v>2596</v>
      </c>
      <c r="B153" s="17" t="s">
        <v>615</v>
      </c>
      <c r="C153" s="14"/>
      <c r="D153" s="54"/>
      <c r="E153" s="18">
        <v>500000</v>
      </c>
      <c r="F153" s="19">
        <v>52070150</v>
      </c>
      <c r="G153" s="19">
        <v>0.27852517500728563</v>
      </c>
      <c r="H153" s="14"/>
    </row>
    <row r="154" spans="1:8" s="6" customFormat="1" ht="15.75" x14ac:dyDescent="0.2">
      <c r="A154" s="17" t="s">
        <v>5412</v>
      </c>
      <c r="B154" s="17" t="s">
        <v>397</v>
      </c>
      <c r="C154" s="14"/>
      <c r="D154" s="54"/>
      <c r="E154" s="18">
        <v>500000</v>
      </c>
      <c r="F154" s="19">
        <v>51851050</v>
      </c>
      <c r="G154" s="19">
        <v>0.27735320093300131</v>
      </c>
      <c r="H154" s="14"/>
    </row>
    <row r="155" spans="1:8" s="6" customFormat="1" ht="15.75" x14ac:dyDescent="0.2">
      <c r="A155" s="17" t="s">
        <v>3335</v>
      </c>
      <c r="B155" s="17" t="s">
        <v>396</v>
      </c>
      <c r="C155" s="14"/>
      <c r="D155" s="54"/>
      <c r="E155" s="18">
        <v>500000</v>
      </c>
      <c r="F155" s="19">
        <v>51695400</v>
      </c>
      <c r="G155" s="19">
        <v>0.27652062327593901</v>
      </c>
      <c r="H155" s="14"/>
    </row>
    <row r="156" spans="1:8" s="6" customFormat="1" ht="15.75" x14ac:dyDescent="0.2">
      <c r="A156" s="17" t="s">
        <v>5413</v>
      </c>
      <c r="B156" s="17" t="s">
        <v>390</v>
      </c>
      <c r="C156" s="14"/>
      <c r="D156" s="54"/>
      <c r="E156" s="18">
        <v>500000</v>
      </c>
      <c r="F156" s="19">
        <v>51260950</v>
      </c>
      <c r="G156" s="19">
        <v>0.27419673401727712</v>
      </c>
      <c r="H156" s="14"/>
    </row>
    <row r="157" spans="1:8" s="6" customFormat="1" ht="15.75" x14ac:dyDescent="0.2">
      <c r="A157" s="17" t="s">
        <v>5414</v>
      </c>
      <c r="B157" s="17" t="s">
        <v>394</v>
      </c>
      <c r="C157" s="14"/>
      <c r="D157" s="54"/>
      <c r="E157" s="18">
        <v>500000</v>
      </c>
      <c r="F157" s="19">
        <v>51241350</v>
      </c>
      <c r="G157" s="19">
        <v>0.2740918928860312</v>
      </c>
      <c r="H157" s="14"/>
    </row>
    <row r="158" spans="1:8" s="6" customFormat="1" ht="15.75" x14ac:dyDescent="0.2">
      <c r="A158" s="17" t="s">
        <v>5415</v>
      </c>
      <c r="B158" s="17" t="s">
        <v>389</v>
      </c>
      <c r="C158" s="14"/>
      <c r="D158" s="54"/>
      <c r="E158" s="18">
        <v>500000</v>
      </c>
      <c r="F158" s="19">
        <v>51191400</v>
      </c>
      <c r="G158" s="19">
        <v>0.27382470847247348</v>
      </c>
      <c r="H158" s="14"/>
    </row>
    <row r="159" spans="1:8" s="6" customFormat="1" ht="15.75" x14ac:dyDescent="0.2">
      <c r="A159" s="17" t="s">
        <v>5416</v>
      </c>
      <c r="B159" s="17" t="s">
        <v>391</v>
      </c>
      <c r="C159" s="14"/>
      <c r="D159" s="54"/>
      <c r="E159" s="18">
        <v>500000</v>
      </c>
      <c r="F159" s="19">
        <v>51181500</v>
      </c>
      <c r="G159" s="19">
        <v>0.27377175300311968</v>
      </c>
      <c r="H159" s="14"/>
    </row>
    <row r="160" spans="1:8" s="6" customFormat="1" ht="15.75" x14ac:dyDescent="0.2">
      <c r="A160" s="17" t="s">
        <v>5417</v>
      </c>
      <c r="B160" s="17" t="s">
        <v>392</v>
      </c>
      <c r="C160" s="14"/>
      <c r="D160" s="54"/>
      <c r="E160" s="18">
        <v>500000</v>
      </c>
      <c r="F160" s="19">
        <v>51088650</v>
      </c>
      <c r="G160" s="19">
        <v>0.27327509488902885</v>
      </c>
      <c r="H160" s="14"/>
    </row>
    <row r="161" spans="1:8" s="6" customFormat="1" ht="15.75" x14ac:dyDescent="0.2">
      <c r="A161" s="17" t="s">
        <v>3336</v>
      </c>
      <c r="B161" s="17" t="s">
        <v>393</v>
      </c>
      <c r="C161" s="14"/>
      <c r="D161" s="54"/>
      <c r="E161" s="18">
        <v>500000</v>
      </c>
      <c r="F161" s="19">
        <v>51000700</v>
      </c>
      <c r="G161" s="19">
        <v>0.27280464705774948</v>
      </c>
      <c r="H161" s="14"/>
    </row>
    <row r="162" spans="1:8" s="6" customFormat="1" ht="15.75" x14ac:dyDescent="0.2">
      <c r="A162" s="17" t="s">
        <v>5418</v>
      </c>
      <c r="B162" s="17" t="s">
        <v>395</v>
      </c>
      <c r="C162" s="14"/>
      <c r="D162" s="54"/>
      <c r="E162" s="18">
        <v>500000</v>
      </c>
      <c r="F162" s="19">
        <v>50962100</v>
      </c>
      <c r="G162" s="19">
        <v>0.27259817421764282</v>
      </c>
      <c r="H162" s="14"/>
    </row>
    <row r="163" spans="1:8" s="6" customFormat="1" ht="15.75" x14ac:dyDescent="0.2">
      <c r="A163" s="17" t="s">
        <v>3337</v>
      </c>
      <c r="B163" s="17" t="s">
        <v>388</v>
      </c>
      <c r="C163" s="14"/>
      <c r="D163" s="54"/>
      <c r="E163" s="18">
        <v>500000</v>
      </c>
      <c r="F163" s="19">
        <v>50569550</v>
      </c>
      <c r="G163" s="19">
        <v>0.27049840962220545</v>
      </c>
      <c r="H163" s="14"/>
    </row>
    <row r="164" spans="1:8" s="6" customFormat="1" ht="15.75" x14ac:dyDescent="0.2">
      <c r="A164" s="17" t="s">
        <v>5419</v>
      </c>
      <c r="B164" s="17" t="s">
        <v>387</v>
      </c>
      <c r="C164" s="14"/>
      <c r="D164" s="54"/>
      <c r="E164" s="18">
        <v>500000</v>
      </c>
      <c r="F164" s="19">
        <v>50302100</v>
      </c>
      <c r="G164" s="19">
        <v>0.26906780959405696</v>
      </c>
      <c r="H164" s="14"/>
    </row>
    <row r="165" spans="1:8" s="6" customFormat="1" ht="15.75" x14ac:dyDescent="0.2">
      <c r="A165" s="17" t="s">
        <v>5420</v>
      </c>
      <c r="B165" s="17" t="s">
        <v>386</v>
      </c>
      <c r="C165" s="14"/>
      <c r="D165" s="54"/>
      <c r="E165" s="18">
        <v>500000</v>
      </c>
      <c r="F165" s="19">
        <v>50296500</v>
      </c>
      <c r="G165" s="19">
        <v>0.26903785498512955</v>
      </c>
      <c r="H165" s="14"/>
    </row>
    <row r="166" spans="1:8" s="6" customFormat="1" ht="15.75" x14ac:dyDescent="0.2">
      <c r="A166" s="17" t="s">
        <v>5421</v>
      </c>
      <c r="B166" s="17" t="s">
        <v>2856</v>
      </c>
      <c r="C166" s="14"/>
      <c r="D166" s="54"/>
      <c r="E166" s="18">
        <v>500000</v>
      </c>
      <c r="F166" s="19">
        <v>50238550</v>
      </c>
      <c r="G166" s="19">
        <v>0.26872787827310407</v>
      </c>
      <c r="H166" s="14"/>
    </row>
    <row r="167" spans="1:8" s="6" customFormat="1" ht="15.75" x14ac:dyDescent="0.2">
      <c r="A167" s="17" t="s">
        <v>5422</v>
      </c>
      <c r="B167" s="17" t="s">
        <v>384</v>
      </c>
      <c r="C167" s="14"/>
      <c r="D167" s="54"/>
      <c r="E167" s="18">
        <v>500000</v>
      </c>
      <c r="F167" s="19">
        <v>50230100</v>
      </c>
      <c r="G167" s="19">
        <v>0.26868267890784758</v>
      </c>
      <c r="H167" s="14"/>
    </row>
    <row r="168" spans="1:8" s="6" customFormat="1" ht="15.75" x14ac:dyDescent="0.2">
      <c r="A168" s="17" t="s">
        <v>5423</v>
      </c>
      <c r="B168" s="17" t="s">
        <v>3649</v>
      </c>
      <c r="C168" s="14"/>
      <c r="D168" s="54"/>
      <c r="E168" s="18">
        <v>500000</v>
      </c>
      <c r="F168" s="19">
        <v>50046200</v>
      </c>
      <c r="G168" s="19">
        <v>0.26769899094682115</v>
      </c>
      <c r="H168" s="14"/>
    </row>
    <row r="169" spans="1:8" s="6" customFormat="1" ht="15.75" x14ac:dyDescent="0.2">
      <c r="A169" s="17" t="s">
        <v>5424</v>
      </c>
      <c r="B169" s="17" t="s">
        <v>381</v>
      </c>
      <c r="C169" s="14"/>
      <c r="D169" s="54"/>
      <c r="E169" s="18">
        <v>500000</v>
      </c>
      <c r="F169" s="19">
        <v>49954350</v>
      </c>
      <c r="G169" s="19">
        <v>0.26720768187003879</v>
      </c>
      <c r="H169" s="14"/>
    </row>
    <row r="170" spans="1:8" s="6" customFormat="1" ht="15.75" x14ac:dyDescent="0.2">
      <c r="A170" s="17" t="s">
        <v>3338</v>
      </c>
      <c r="B170" s="17" t="s">
        <v>382</v>
      </c>
      <c r="C170" s="14"/>
      <c r="D170" s="54"/>
      <c r="E170" s="18">
        <v>500000</v>
      </c>
      <c r="F170" s="19">
        <v>49930750</v>
      </c>
      <c r="G170" s="19">
        <v>0.26708144458955907</v>
      </c>
      <c r="H170" s="14"/>
    </row>
    <row r="171" spans="1:8" s="6" customFormat="1" ht="15.75" x14ac:dyDescent="0.2">
      <c r="A171" s="17" t="s">
        <v>5425</v>
      </c>
      <c r="B171" s="17" t="s">
        <v>383</v>
      </c>
      <c r="C171" s="14"/>
      <c r="D171" s="54"/>
      <c r="E171" s="18">
        <v>500000</v>
      </c>
      <c r="F171" s="19">
        <v>49893300</v>
      </c>
      <c r="G171" s="19">
        <v>0.26688112314235712</v>
      </c>
      <c r="H171" s="14"/>
    </row>
    <row r="172" spans="1:8" s="6" customFormat="1" ht="15.75" x14ac:dyDescent="0.2">
      <c r="A172" s="17" t="s">
        <v>5426</v>
      </c>
      <c r="B172" s="17" t="s">
        <v>385</v>
      </c>
      <c r="C172" s="14"/>
      <c r="D172" s="54"/>
      <c r="E172" s="18">
        <v>500000</v>
      </c>
      <c r="F172" s="19">
        <v>49852450</v>
      </c>
      <c r="G172" s="19">
        <v>0.2666626149683064</v>
      </c>
      <c r="H172" s="14"/>
    </row>
    <row r="173" spans="1:8" s="6" customFormat="1" ht="15.75" x14ac:dyDescent="0.2">
      <c r="A173" s="17" t="s">
        <v>5427</v>
      </c>
      <c r="B173" s="17" t="s">
        <v>2855</v>
      </c>
      <c r="C173" s="14"/>
      <c r="D173" s="54"/>
      <c r="E173" s="18">
        <v>500000</v>
      </c>
      <c r="F173" s="19">
        <v>49834200</v>
      </c>
      <c r="G173" s="19">
        <v>0.26656499503742692</v>
      </c>
      <c r="H173" s="14"/>
    </row>
    <row r="174" spans="1:8" s="6" customFormat="1" ht="15.75" x14ac:dyDescent="0.2">
      <c r="A174" s="17" t="s">
        <v>5428</v>
      </c>
      <c r="B174" s="17" t="s">
        <v>379</v>
      </c>
      <c r="C174" s="14"/>
      <c r="D174" s="54"/>
      <c r="E174" s="18">
        <v>500000</v>
      </c>
      <c r="F174" s="19">
        <v>49740450</v>
      </c>
      <c r="G174" s="19">
        <v>0.26606352278975853</v>
      </c>
      <c r="H174" s="14"/>
    </row>
    <row r="175" spans="1:8" s="6" customFormat="1" ht="15.75" x14ac:dyDescent="0.2">
      <c r="A175" s="17" t="s">
        <v>5429</v>
      </c>
      <c r="B175" s="17" t="s">
        <v>380</v>
      </c>
      <c r="C175" s="14"/>
      <c r="D175" s="54"/>
      <c r="E175" s="18">
        <v>500000</v>
      </c>
      <c r="F175" s="19">
        <v>49430300</v>
      </c>
      <c r="G175" s="19">
        <v>0.26440451886853855</v>
      </c>
      <c r="H175" s="14"/>
    </row>
    <row r="176" spans="1:8" s="6" customFormat="1" ht="15.75" x14ac:dyDescent="0.2">
      <c r="A176" s="17" t="s">
        <v>5430</v>
      </c>
      <c r="B176" s="17" t="s">
        <v>378</v>
      </c>
      <c r="C176" s="14"/>
      <c r="D176" s="54"/>
      <c r="E176" s="18">
        <v>500000</v>
      </c>
      <c r="F176" s="19">
        <v>49364450</v>
      </c>
      <c r="G176" s="19">
        <v>0.26405228476177628</v>
      </c>
      <c r="H176" s="14"/>
    </row>
    <row r="177" spans="1:8" s="6" customFormat="1" ht="15.75" x14ac:dyDescent="0.2">
      <c r="A177" s="17" t="s">
        <v>5431</v>
      </c>
      <c r="B177" s="17" t="s">
        <v>375</v>
      </c>
      <c r="C177" s="14"/>
      <c r="D177" s="54"/>
      <c r="E177" s="18">
        <v>500000</v>
      </c>
      <c r="F177" s="19">
        <v>48975950</v>
      </c>
      <c r="G177" s="19">
        <v>0.2619741837674382</v>
      </c>
      <c r="H177" s="14"/>
    </row>
    <row r="178" spans="1:8" s="6" customFormat="1" ht="15.75" x14ac:dyDescent="0.2">
      <c r="A178" s="17" t="s">
        <v>5432</v>
      </c>
      <c r="B178" s="17" t="s">
        <v>377</v>
      </c>
      <c r="C178" s="14"/>
      <c r="D178" s="54"/>
      <c r="E178" s="18">
        <v>500000</v>
      </c>
      <c r="F178" s="19">
        <v>48938950</v>
      </c>
      <c r="G178" s="19">
        <v>0.26177626938702508</v>
      </c>
      <c r="H178" s="14"/>
    </row>
    <row r="179" spans="1:8" s="6" customFormat="1" ht="15.75" x14ac:dyDescent="0.2">
      <c r="A179" s="17" t="s">
        <v>5433</v>
      </c>
      <c r="B179" s="17" t="s">
        <v>376</v>
      </c>
      <c r="C179" s="14"/>
      <c r="D179" s="54"/>
      <c r="E179" s="18">
        <v>500000</v>
      </c>
      <c r="F179" s="19">
        <v>48855650</v>
      </c>
      <c r="G179" s="19">
        <v>0.26133069457923003</v>
      </c>
      <c r="H179" s="14"/>
    </row>
    <row r="180" spans="1:8" s="6" customFormat="1" ht="15.75" x14ac:dyDescent="0.2">
      <c r="A180" s="17" t="s">
        <v>3339</v>
      </c>
      <c r="B180" s="17" t="s">
        <v>373</v>
      </c>
      <c r="C180" s="14"/>
      <c r="D180" s="54"/>
      <c r="E180" s="18">
        <v>500000</v>
      </c>
      <c r="F180" s="19">
        <v>48853700</v>
      </c>
      <c r="G180" s="19">
        <v>0.26132026395647856</v>
      </c>
      <c r="H180" s="14"/>
    </row>
    <row r="181" spans="1:8" s="6" customFormat="1" ht="15.75" x14ac:dyDescent="0.2">
      <c r="A181" s="17" t="s">
        <v>5434</v>
      </c>
      <c r="B181" s="17" t="s">
        <v>374</v>
      </c>
      <c r="C181" s="14"/>
      <c r="D181" s="54"/>
      <c r="E181" s="18">
        <v>500000</v>
      </c>
      <c r="F181" s="19">
        <v>48557800</v>
      </c>
      <c r="G181" s="19">
        <v>0.25973748381690426</v>
      </c>
      <c r="H181" s="14"/>
    </row>
    <row r="182" spans="1:8" s="6" customFormat="1" ht="15.75" x14ac:dyDescent="0.2">
      <c r="A182" s="17" t="s">
        <v>5435</v>
      </c>
      <c r="B182" s="17" t="s">
        <v>372</v>
      </c>
      <c r="C182" s="14"/>
      <c r="D182" s="54"/>
      <c r="E182" s="18">
        <v>500000</v>
      </c>
      <c r="F182" s="19">
        <v>47955400</v>
      </c>
      <c r="G182" s="19">
        <v>0.25651522374228591</v>
      </c>
      <c r="H182" s="14"/>
    </row>
    <row r="183" spans="1:8" s="6" customFormat="1" ht="15.75" x14ac:dyDescent="0.2">
      <c r="A183" s="17" t="s">
        <v>5436</v>
      </c>
      <c r="B183" s="17" t="s">
        <v>2859</v>
      </c>
      <c r="C183" s="14"/>
      <c r="D183" s="54"/>
      <c r="E183" s="18">
        <v>400000</v>
      </c>
      <c r="F183" s="19">
        <v>40685680</v>
      </c>
      <c r="G183" s="19">
        <v>0.21762922024020334</v>
      </c>
      <c r="H183" s="14"/>
    </row>
    <row r="184" spans="1:8" s="6" customFormat="1" ht="15.75" x14ac:dyDescent="0.2">
      <c r="A184" s="17" t="s">
        <v>5437</v>
      </c>
      <c r="B184" s="17" t="s">
        <v>371</v>
      </c>
      <c r="C184" s="14"/>
      <c r="D184" s="54"/>
      <c r="E184" s="18">
        <v>380700</v>
      </c>
      <c r="F184" s="19">
        <v>37933252.560000002</v>
      </c>
      <c r="G184" s="19">
        <v>0.20290638317480492</v>
      </c>
      <c r="H184" s="14"/>
    </row>
    <row r="185" spans="1:8" s="6" customFormat="1" ht="15.75" x14ac:dyDescent="0.2">
      <c r="A185" s="17" t="s">
        <v>5438</v>
      </c>
      <c r="B185" s="17" t="s">
        <v>370</v>
      </c>
      <c r="C185" s="14"/>
      <c r="D185" s="54"/>
      <c r="E185" s="18">
        <v>319300</v>
      </c>
      <c r="F185" s="19">
        <v>32761616.850000001</v>
      </c>
      <c r="G185" s="19">
        <v>0.17524311081623328</v>
      </c>
      <c r="H185" s="14"/>
    </row>
    <row r="186" spans="1:8" s="6" customFormat="1" ht="15.75" x14ac:dyDescent="0.2">
      <c r="A186" s="17" t="s">
        <v>5439</v>
      </c>
      <c r="B186" s="17" t="s">
        <v>369</v>
      </c>
      <c r="C186" s="14"/>
      <c r="D186" s="54"/>
      <c r="E186" s="18">
        <v>324600</v>
      </c>
      <c r="F186" s="19">
        <v>32750809.140000001</v>
      </c>
      <c r="G186" s="19">
        <v>0.17518529997222423</v>
      </c>
      <c r="H186" s="14"/>
    </row>
    <row r="187" spans="1:8" s="6" customFormat="1" ht="15.75" x14ac:dyDescent="0.2">
      <c r="A187" s="17" t="s">
        <v>5440</v>
      </c>
      <c r="B187" s="17" t="s">
        <v>368</v>
      </c>
      <c r="C187" s="14"/>
      <c r="D187" s="54"/>
      <c r="E187" s="18">
        <v>233300</v>
      </c>
      <c r="F187" s="19">
        <v>23436991.380000003</v>
      </c>
      <c r="G187" s="19">
        <v>0.12536534128975521</v>
      </c>
      <c r="H187" s="14"/>
    </row>
    <row r="188" spans="1:8" s="6" customFormat="1" ht="15.75" x14ac:dyDescent="0.2">
      <c r="A188" s="17" t="s">
        <v>5441</v>
      </c>
      <c r="B188" s="17" t="s">
        <v>367</v>
      </c>
      <c r="C188" s="14"/>
      <c r="D188" s="54"/>
      <c r="E188" s="18">
        <v>228200</v>
      </c>
      <c r="F188" s="19">
        <v>22796837.699999999</v>
      </c>
      <c r="G188" s="19">
        <v>0.12194113537228504</v>
      </c>
      <c r="H188" s="14"/>
    </row>
    <row r="189" spans="1:8" s="6" customFormat="1" ht="15.75" x14ac:dyDescent="0.2">
      <c r="A189" s="17" t="s">
        <v>3382</v>
      </c>
      <c r="B189" s="17" t="s">
        <v>366</v>
      </c>
      <c r="C189" s="14"/>
      <c r="D189" s="54"/>
      <c r="E189" s="18">
        <v>200000</v>
      </c>
      <c r="F189" s="19">
        <v>20910820</v>
      </c>
      <c r="G189" s="19">
        <v>0.1118527563305627</v>
      </c>
      <c r="H189" s="14"/>
    </row>
    <row r="190" spans="1:8" s="6" customFormat="1" ht="15.75" x14ac:dyDescent="0.2">
      <c r="A190" s="17" t="s">
        <v>5442</v>
      </c>
      <c r="B190" s="17" t="s">
        <v>365</v>
      </c>
      <c r="C190" s="14"/>
      <c r="D190" s="54"/>
      <c r="E190" s="18">
        <v>200000</v>
      </c>
      <c r="F190" s="19">
        <v>20693680</v>
      </c>
      <c r="G190" s="19">
        <v>0.11069126636940296</v>
      </c>
      <c r="H190" s="14"/>
    </row>
    <row r="191" spans="1:8" s="6" customFormat="1" ht="15.75" x14ac:dyDescent="0.2">
      <c r="A191" s="17" t="s">
        <v>5443</v>
      </c>
      <c r="B191" s="17" t="s">
        <v>3793</v>
      </c>
      <c r="C191" s="14"/>
      <c r="D191" s="54"/>
      <c r="E191" s="18">
        <v>200000</v>
      </c>
      <c r="F191" s="19">
        <v>20172320</v>
      </c>
      <c r="G191" s="19">
        <v>0.10790249227826249</v>
      </c>
      <c r="H191" s="14"/>
    </row>
    <row r="192" spans="1:8" s="6" customFormat="1" ht="15.75" x14ac:dyDescent="0.2">
      <c r="A192" s="17" t="s">
        <v>5444</v>
      </c>
      <c r="B192" s="17" t="s">
        <v>2837</v>
      </c>
      <c r="C192" s="14"/>
      <c r="D192" s="54"/>
      <c r="E192" s="18">
        <v>200000</v>
      </c>
      <c r="F192" s="19">
        <v>19997920</v>
      </c>
      <c r="G192" s="19">
        <v>0.10696962017166646</v>
      </c>
      <c r="H192" s="14"/>
    </row>
    <row r="193" spans="1:8" s="6" customFormat="1" ht="15.75" x14ac:dyDescent="0.2">
      <c r="A193" s="17" t="s">
        <v>5445</v>
      </c>
      <c r="B193" s="17" t="s">
        <v>3589</v>
      </c>
      <c r="C193" s="14"/>
      <c r="D193" s="54"/>
      <c r="E193" s="18">
        <v>125000</v>
      </c>
      <c r="F193" s="19">
        <v>12532462.5</v>
      </c>
      <c r="G193" s="19">
        <v>6.703660947941853E-2</v>
      </c>
      <c r="H193" s="14"/>
    </row>
    <row r="194" spans="1:8" s="6" customFormat="1" ht="15.75" x14ac:dyDescent="0.2">
      <c r="A194" s="17" t="s">
        <v>5446</v>
      </c>
      <c r="B194" s="17" t="s">
        <v>363</v>
      </c>
      <c r="C194" s="14"/>
      <c r="D194" s="54"/>
      <c r="E194" s="18">
        <v>72600</v>
      </c>
      <c r="F194" s="19">
        <v>7145190.3600000003</v>
      </c>
      <c r="G194" s="19">
        <v>3.8219889811713058E-2</v>
      </c>
      <c r="H194" s="14"/>
    </row>
    <row r="195" spans="1:8" s="6" customFormat="1" ht="15.75" x14ac:dyDescent="0.2">
      <c r="A195" s="17" t="s">
        <v>5447</v>
      </c>
      <c r="B195" s="17" t="s">
        <v>362</v>
      </c>
      <c r="C195" s="14"/>
      <c r="D195" s="54"/>
      <c r="E195" s="18">
        <v>60000</v>
      </c>
      <c r="F195" s="19">
        <v>6078636</v>
      </c>
      <c r="G195" s="19">
        <v>3.2514850748568747E-2</v>
      </c>
      <c r="H195" s="14"/>
    </row>
    <row r="196" spans="1:8" s="6" customFormat="1" ht="15.75" x14ac:dyDescent="0.2">
      <c r="A196" s="27"/>
      <c r="B196" s="27"/>
      <c r="C196" s="24"/>
      <c r="D196" s="57"/>
      <c r="E196" s="28"/>
      <c r="F196" s="13"/>
      <c r="G196" s="21"/>
      <c r="H196" s="14"/>
    </row>
    <row r="197" spans="1:8" s="6" customFormat="1" ht="15.75" x14ac:dyDescent="0.2">
      <c r="A197" s="15" t="s">
        <v>6</v>
      </c>
      <c r="B197" s="15"/>
      <c r="C197" s="8"/>
      <c r="D197" s="53"/>
      <c r="E197" s="16"/>
      <c r="F197" s="13"/>
      <c r="G197" s="21"/>
      <c r="H197" s="14"/>
    </row>
    <row r="198" spans="1:8" s="6" customFormat="1" ht="78.75" x14ac:dyDescent="0.2">
      <c r="A198" s="17" t="s">
        <v>361</v>
      </c>
      <c r="B198" s="17" t="s">
        <v>360</v>
      </c>
      <c r="C198" s="14" t="s">
        <v>71</v>
      </c>
      <c r="D198" s="54" t="s">
        <v>124</v>
      </c>
      <c r="E198" s="18">
        <v>500000</v>
      </c>
      <c r="F198" s="19">
        <v>50146650</v>
      </c>
      <c r="G198" s="19">
        <v>0.26823630174445634</v>
      </c>
      <c r="H198" s="14" t="s">
        <v>10</v>
      </c>
    </row>
    <row r="199" spans="1:8" s="6" customFormat="1" ht="78.75" x14ac:dyDescent="0.2">
      <c r="A199" s="17" t="s">
        <v>359</v>
      </c>
      <c r="B199" s="17" t="s">
        <v>358</v>
      </c>
      <c r="C199" s="14" t="s">
        <v>71</v>
      </c>
      <c r="D199" s="54" t="s">
        <v>124</v>
      </c>
      <c r="E199" s="18">
        <v>100000</v>
      </c>
      <c r="F199" s="19">
        <v>9776580</v>
      </c>
      <c r="G199" s="19">
        <v>5.2295291169177138E-2</v>
      </c>
      <c r="H199" s="14" t="s">
        <v>10</v>
      </c>
    </row>
    <row r="200" spans="1:8" s="6" customFormat="1" ht="31.5" x14ac:dyDescent="0.2">
      <c r="A200" s="17" t="s">
        <v>357</v>
      </c>
      <c r="B200" s="17" t="s">
        <v>356</v>
      </c>
      <c r="C200" s="14" t="s">
        <v>60</v>
      </c>
      <c r="D200" s="54" t="s">
        <v>137</v>
      </c>
      <c r="E200" s="18">
        <v>100000</v>
      </c>
      <c r="F200" s="19">
        <v>10452350</v>
      </c>
      <c r="G200" s="19">
        <v>5.5910010111117452E-2</v>
      </c>
      <c r="H200" s="14" t="s">
        <v>10</v>
      </c>
    </row>
    <row r="201" spans="1:8" s="6" customFormat="1" ht="31.5" x14ac:dyDescent="0.2">
      <c r="A201" s="17" t="s">
        <v>3340</v>
      </c>
      <c r="B201" s="17" t="s">
        <v>355</v>
      </c>
      <c r="C201" s="14" t="s">
        <v>49</v>
      </c>
      <c r="D201" s="54" t="s">
        <v>132</v>
      </c>
      <c r="E201" s="18">
        <v>500000</v>
      </c>
      <c r="F201" s="19">
        <v>49928150</v>
      </c>
      <c r="G201" s="19">
        <v>0.26706753709255704</v>
      </c>
      <c r="H201" s="14" t="s">
        <v>10</v>
      </c>
    </row>
    <row r="202" spans="1:8" s="6" customFormat="1" ht="31.5" x14ac:dyDescent="0.2">
      <c r="A202" s="17" t="s">
        <v>3341</v>
      </c>
      <c r="B202" s="17" t="s">
        <v>354</v>
      </c>
      <c r="C202" s="14" t="s">
        <v>49</v>
      </c>
      <c r="D202" s="54" t="s">
        <v>132</v>
      </c>
      <c r="E202" s="18">
        <v>500000</v>
      </c>
      <c r="F202" s="19">
        <v>49154400</v>
      </c>
      <c r="G202" s="19">
        <v>0.26292871947513352</v>
      </c>
      <c r="H202" s="14" t="s">
        <v>10</v>
      </c>
    </row>
    <row r="203" spans="1:8" s="6" customFormat="1" ht="31.5" x14ac:dyDescent="0.2">
      <c r="A203" s="17" t="s">
        <v>353</v>
      </c>
      <c r="B203" s="17" t="s">
        <v>352</v>
      </c>
      <c r="C203" s="14" t="s">
        <v>49</v>
      </c>
      <c r="D203" s="54" t="s">
        <v>132</v>
      </c>
      <c r="E203" s="18">
        <v>500000</v>
      </c>
      <c r="F203" s="19">
        <v>48615550</v>
      </c>
      <c r="G203" s="19">
        <v>0.26004639072146801</v>
      </c>
      <c r="H203" s="14" t="s">
        <v>10</v>
      </c>
    </row>
    <row r="204" spans="1:8" s="6" customFormat="1" ht="31.5" x14ac:dyDescent="0.2">
      <c r="A204" s="17" t="s">
        <v>351</v>
      </c>
      <c r="B204" s="17" t="s">
        <v>350</v>
      </c>
      <c r="C204" s="14" t="s">
        <v>49</v>
      </c>
      <c r="D204" s="54" t="s">
        <v>132</v>
      </c>
      <c r="E204" s="18">
        <v>400000</v>
      </c>
      <c r="F204" s="19">
        <v>40234160</v>
      </c>
      <c r="G204" s="19">
        <v>0.21521402291468594</v>
      </c>
      <c r="H204" s="14" t="s">
        <v>10</v>
      </c>
    </row>
    <row r="205" spans="1:8" s="6" customFormat="1" ht="31.5" x14ac:dyDescent="0.2">
      <c r="A205" s="17" t="s">
        <v>349</v>
      </c>
      <c r="B205" s="17" t="s">
        <v>348</v>
      </c>
      <c r="C205" s="14" t="s">
        <v>49</v>
      </c>
      <c r="D205" s="54" t="s">
        <v>132</v>
      </c>
      <c r="E205" s="18">
        <v>300000</v>
      </c>
      <c r="F205" s="19">
        <v>30772050</v>
      </c>
      <c r="G205" s="19">
        <v>0.16460084350790127</v>
      </c>
      <c r="H205" s="14" t="s">
        <v>10</v>
      </c>
    </row>
    <row r="206" spans="1:8" s="6" customFormat="1" ht="31.5" x14ac:dyDescent="0.2">
      <c r="A206" s="17" t="s">
        <v>617</v>
      </c>
      <c r="B206" s="17" t="s">
        <v>347</v>
      </c>
      <c r="C206" s="14" t="s">
        <v>49</v>
      </c>
      <c r="D206" s="54" t="s">
        <v>132</v>
      </c>
      <c r="E206" s="18">
        <v>120000</v>
      </c>
      <c r="F206" s="19">
        <v>12138828</v>
      </c>
      <c r="G206" s="19">
        <v>6.4931043853020204E-2</v>
      </c>
      <c r="H206" s="14" t="s">
        <v>10</v>
      </c>
    </row>
    <row r="207" spans="1:8" s="6" customFormat="1" ht="31.5" x14ac:dyDescent="0.2">
      <c r="A207" s="17" t="s">
        <v>618</v>
      </c>
      <c r="B207" s="17" t="s">
        <v>346</v>
      </c>
      <c r="C207" s="14" t="s">
        <v>49</v>
      </c>
      <c r="D207" s="54" t="s">
        <v>132</v>
      </c>
      <c r="E207" s="18">
        <v>100000</v>
      </c>
      <c r="F207" s="19">
        <v>10165840</v>
      </c>
      <c r="G207" s="19">
        <v>5.43774574318696E-2</v>
      </c>
      <c r="H207" s="14" t="s">
        <v>10</v>
      </c>
    </row>
    <row r="208" spans="1:8" s="6" customFormat="1" ht="31.5" x14ac:dyDescent="0.2">
      <c r="A208" s="17" t="s">
        <v>619</v>
      </c>
      <c r="B208" s="17" t="s">
        <v>345</v>
      </c>
      <c r="C208" s="14" t="s">
        <v>339</v>
      </c>
      <c r="D208" s="54" t="s">
        <v>338</v>
      </c>
      <c r="E208" s="18">
        <v>500000</v>
      </c>
      <c r="F208" s="19">
        <v>50341700</v>
      </c>
      <c r="G208" s="19">
        <v>0.2692796314714721</v>
      </c>
      <c r="H208" s="14" t="s">
        <v>10</v>
      </c>
    </row>
    <row r="209" spans="1:8" s="6" customFormat="1" ht="31.5" x14ac:dyDescent="0.2">
      <c r="A209" s="17" t="s">
        <v>620</v>
      </c>
      <c r="B209" s="17" t="s">
        <v>344</v>
      </c>
      <c r="C209" s="14" t="s">
        <v>339</v>
      </c>
      <c r="D209" s="54" t="s">
        <v>338</v>
      </c>
      <c r="E209" s="18">
        <v>100000</v>
      </c>
      <c r="F209" s="19">
        <v>10093820</v>
      </c>
      <c r="G209" s="19">
        <v>5.3992219764914071E-2</v>
      </c>
      <c r="H209" s="14" t="s">
        <v>10</v>
      </c>
    </row>
    <row r="210" spans="1:8" s="6" customFormat="1" ht="31.5" x14ac:dyDescent="0.2">
      <c r="A210" s="17" t="s">
        <v>621</v>
      </c>
      <c r="B210" s="17" t="s">
        <v>343</v>
      </c>
      <c r="C210" s="14" t="s">
        <v>339</v>
      </c>
      <c r="D210" s="54" t="s">
        <v>338</v>
      </c>
      <c r="E210" s="18">
        <v>80000</v>
      </c>
      <c r="F210" s="19">
        <v>8033552</v>
      </c>
      <c r="G210" s="19">
        <v>4.2971769367480789E-2</v>
      </c>
      <c r="H210" s="14" t="s">
        <v>10</v>
      </c>
    </row>
    <row r="211" spans="1:8" s="6" customFormat="1" ht="31.5" x14ac:dyDescent="0.2">
      <c r="A211" s="17" t="s">
        <v>622</v>
      </c>
      <c r="B211" s="17" t="s">
        <v>342</v>
      </c>
      <c r="C211" s="14" t="s">
        <v>339</v>
      </c>
      <c r="D211" s="54" t="s">
        <v>338</v>
      </c>
      <c r="E211" s="18">
        <v>50000</v>
      </c>
      <c r="F211" s="19">
        <v>5183905</v>
      </c>
      <c r="G211" s="19">
        <v>2.7728901248529982E-2</v>
      </c>
      <c r="H211" s="14" t="s">
        <v>10</v>
      </c>
    </row>
    <row r="212" spans="1:8" s="6" customFormat="1" ht="31.5" x14ac:dyDescent="0.2">
      <c r="A212" s="17" t="s">
        <v>623</v>
      </c>
      <c r="B212" s="17" t="s">
        <v>341</v>
      </c>
      <c r="C212" s="14" t="s">
        <v>339</v>
      </c>
      <c r="D212" s="54" t="s">
        <v>338</v>
      </c>
      <c r="E212" s="18">
        <v>50000</v>
      </c>
      <c r="F212" s="19">
        <v>5077585</v>
      </c>
      <c r="G212" s="19">
        <v>2.7160191601894146E-2</v>
      </c>
      <c r="H212" s="14" t="s">
        <v>10</v>
      </c>
    </row>
    <row r="213" spans="1:8" s="6" customFormat="1" ht="31.5" x14ac:dyDescent="0.2">
      <c r="A213" s="17" t="s">
        <v>624</v>
      </c>
      <c r="B213" s="17" t="s">
        <v>340</v>
      </c>
      <c r="C213" s="14" t="s">
        <v>339</v>
      </c>
      <c r="D213" s="54" t="s">
        <v>338</v>
      </c>
      <c r="E213" s="18">
        <v>50000</v>
      </c>
      <c r="F213" s="19">
        <v>5034040</v>
      </c>
      <c r="G213" s="19">
        <v>2.6927267772297109E-2</v>
      </c>
      <c r="H213" s="14" t="s">
        <v>10</v>
      </c>
    </row>
    <row r="214" spans="1:8" s="6" customFormat="1" ht="15.75" x14ac:dyDescent="0.2">
      <c r="A214" s="17" t="s">
        <v>625</v>
      </c>
      <c r="B214" s="17" t="s">
        <v>337</v>
      </c>
      <c r="C214" s="14" t="s">
        <v>188</v>
      </c>
      <c r="D214" s="54" t="s">
        <v>189</v>
      </c>
      <c r="E214" s="18">
        <v>1000000</v>
      </c>
      <c r="F214" s="19">
        <v>97896900</v>
      </c>
      <c r="G214" s="19">
        <v>0.52365417048291096</v>
      </c>
      <c r="H214" s="14" t="s">
        <v>10</v>
      </c>
    </row>
    <row r="215" spans="1:8" s="6" customFormat="1" ht="15.75" x14ac:dyDescent="0.2">
      <c r="A215" s="17" t="s">
        <v>626</v>
      </c>
      <c r="B215" s="17" t="s">
        <v>336</v>
      </c>
      <c r="C215" s="14" t="s">
        <v>188</v>
      </c>
      <c r="D215" s="54" t="s">
        <v>189</v>
      </c>
      <c r="E215" s="18">
        <v>400000</v>
      </c>
      <c r="F215" s="19">
        <v>41100160</v>
      </c>
      <c r="G215" s="19">
        <v>0.21984628922381522</v>
      </c>
      <c r="H215" s="14" t="s">
        <v>10</v>
      </c>
    </row>
    <row r="216" spans="1:8" s="6" customFormat="1" ht="15.75" x14ac:dyDescent="0.2">
      <c r="A216" s="17" t="s">
        <v>5448</v>
      </c>
      <c r="B216" s="17" t="s">
        <v>334</v>
      </c>
      <c r="C216" s="14" t="s">
        <v>188</v>
      </c>
      <c r="D216" s="54" t="s">
        <v>189</v>
      </c>
      <c r="E216" s="18">
        <v>400000</v>
      </c>
      <c r="F216" s="19">
        <v>24357080</v>
      </c>
      <c r="G216" s="19">
        <v>0.13028692964522781</v>
      </c>
      <c r="H216" s="14" t="s">
        <v>10</v>
      </c>
    </row>
    <row r="217" spans="1:8" s="6" customFormat="1" ht="15.75" x14ac:dyDescent="0.2">
      <c r="A217" s="17" t="s">
        <v>5449</v>
      </c>
      <c r="B217" s="17" t="s">
        <v>333</v>
      </c>
      <c r="C217" s="14" t="s">
        <v>188</v>
      </c>
      <c r="D217" s="54" t="s">
        <v>189</v>
      </c>
      <c r="E217" s="18">
        <v>230000</v>
      </c>
      <c r="F217" s="19">
        <v>23685837</v>
      </c>
      <c r="G217" s="19">
        <v>0.12669642579518289</v>
      </c>
      <c r="H217" s="14" t="s">
        <v>10</v>
      </c>
    </row>
    <row r="218" spans="1:8" s="6" customFormat="1" ht="15.75" x14ac:dyDescent="0.2">
      <c r="A218" s="17" t="s">
        <v>5450</v>
      </c>
      <c r="B218" s="17" t="s">
        <v>332</v>
      </c>
      <c r="C218" s="14" t="s">
        <v>188</v>
      </c>
      <c r="D218" s="54" t="s">
        <v>189</v>
      </c>
      <c r="E218" s="18">
        <v>200000</v>
      </c>
      <c r="F218" s="19">
        <v>20673700</v>
      </c>
      <c r="G218" s="19">
        <v>0.11058439260397987</v>
      </c>
      <c r="H218" s="14" t="s">
        <v>10</v>
      </c>
    </row>
    <row r="219" spans="1:8" s="6" customFormat="1" ht="15.75" x14ac:dyDescent="0.2">
      <c r="A219" s="17" t="s">
        <v>5451</v>
      </c>
      <c r="B219" s="17" t="s">
        <v>330</v>
      </c>
      <c r="C219" s="14" t="s">
        <v>188</v>
      </c>
      <c r="D219" s="54" t="s">
        <v>189</v>
      </c>
      <c r="E219" s="18">
        <v>200000</v>
      </c>
      <c r="F219" s="19">
        <v>20256160</v>
      </c>
      <c r="G219" s="19">
        <v>0.10835095556620405</v>
      </c>
      <c r="H219" s="14" t="s">
        <v>10</v>
      </c>
    </row>
    <row r="220" spans="1:8" s="6" customFormat="1" ht="15.75" x14ac:dyDescent="0.2">
      <c r="A220" s="17" t="s">
        <v>5452</v>
      </c>
      <c r="B220" s="17" t="s">
        <v>331</v>
      </c>
      <c r="C220" s="14" t="s">
        <v>188</v>
      </c>
      <c r="D220" s="54" t="s">
        <v>189</v>
      </c>
      <c r="E220" s="18">
        <v>200000</v>
      </c>
      <c r="F220" s="19">
        <v>20006540</v>
      </c>
      <c r="G220" s="19">
        <v>0.10701572887326541</v>
      </c>
      <c r="H220" s="14" t="s">
        <v>10</v>
      </c>
    </row>
    <row r="221" spans="1:8" s="6" customFormat="1" ht="15.75" x14ac:dyDescent="0.2">
      <c r="A221" s="17" t="s">
        <v>5453</v>
      </c>
      <c r="B221" s="17" t="s">
        <v>329</v>
      </c>
      <c r="C221" s="14" t="s">
        <v>188</v>
      </c>
      <c r="D221" s="54" t="s">
        <v>189</v>
      </c>
      <c r="E221" s="18">
        <v>100000</v>
      </c>
      <c r="F221" s="19">
        <v>10488050</v>
      </c>
      <c r="G221" s="19">
        <v>5.6100970743029596E-2</v>
      </c>
      <c r="H221" s="14" t="s">
        <v>10</v>
      </c>
    </row>
    <row r="222" spans="1:8" s="6" customFormat="1" ht="15.75" x14ac:dyDescent="0.2">
      <c r="A222" s="17" t="s">
        <v>5454</v>
      </c>
      <c r="B222" s="17" t="s">
        <v>328</v>
      </c>
      <c r="C222" s="14" t="s">
        <v>188</v>
      </c>
      <c r="D222" s="54" t="s">
        <v>189</v>
      </c>
      <c r="E222" s="18">
        <v>50000</v>
      </c>
      <c r="F222" s="19">
        <v>5100225</v>
      </c>
      <c r="G222" s="19">
        <v>2.7281293806557763E-2</v>
      </c>
      <c r="H222" s="14" t="s">
        <v>10</v>
      </c>
    </row>
    <row r="223" spans="1:8" s="6" customFormat="1" ht="15.75" x14ac:dyDescent="0.2">
      <c r="A223" s="17" t="s">
        <v>5455</v>
      </c>
      <c r="B223" s="17" t="s">
        <v>327</v>
      </c>
      <c r="C223" s="14" t="s">
        <v>188</v>
      </c>
      <c r="D223" s="54" t="s">
        <v>189</v>
      </c>
      <c r="E223" s="18">
        <v>50000</v>
      </c>
      <c r="F223" s="19">
        <v>5002060</v>
      </c>
      <c r="G223" s="19">
        <v>2.6756205559172453E-2</v>
      </c>
      <c r="H223" s="14" t="s">
        <v>10</v>
      </c>
    </row>
    <row r="224" spans="1:8" s="6" customFormat="1" ht="15.75" x14ac:dyDescent="0.2">
      <c r="A224" s="17" t="s">
        <v>5456</v>
      </c>
      <c r="B224" s="17" t="s">
        <v>326</v>
      </c>
      <c r="C224" s="14" t="s">
        <v>188</v>
      </c>
      <c r="D224" s="54" t="s">
        <v>189</v>
      </c>
      <c r="E224" s="18">
        <v>30000</v>
      </c>
      <c r="F224" s="19">
        <v>3125298</v>
      </c>
      <c r="G224" s="19">
        <v>1.6717335602066057E-2</v>
      </c>
      <c r="H224" s="14" t="s">
        <v>10</v>
      </c>
    </row>
    <row r="225" spans="1:8" s="6" customFormat="1" ht="31.5" x14ac:dyDescent="0.2">
      <c r="A225" s="17" t="s">
        <v>5457</v>
      </c>
      <c r="B225" s="17" t="s">
        <v>325</v>
      </c>
      <c r="C225" s="14" t="s">
        <v>188</v>
      </c>
      <c r="D225" s="54" t="s">
        <v>189</v>
      </c>
      <c r="E225" s="18">
        <v>20000</v>
      </c>
      <c r="F225" s="19">
        <v>2079540</v>
      </c>
      <c r="G225" s="19">
        <v>1.1123537044441986E-2</v>
      </c>
      <c r="H225" s="14" t="s">
        <v>10</v>
      </c>
    </row>
    <row r="226" spans="1:8" s="6" customFormat="1" ht="78.75" x14ac:dyDescent="0.2">
      <c r="A226" s="17" t="s">
        <v>5458</v>
      </c>
      <c r="B226" s="17" t="s">
        <v>324</v>
      </c>
      <c r="C226" s="14" t="s">
        <v>315</v>
      </c>
      <c r="D226" s="54" t="s">
        <v>314</v>
      </c>
      <c r="E226" s="18">
        <v>900000</v>
      </c>
      <c r="F226" s="19">
        <v>88085970</v>
      </c>
      <c r="G226" s="19">
        <v>0.47117513988218812</v>
      </c>
      <c r="H226" s="14" t="s">
        <v>10</v>
      </c>
    </row>
    <row r="227" spans="1:8" s="6" customFormat="1" ht="78.75" x14ac:dyDescent="0.2">
      <c r="A227" s="17" t="s">
        <v>5459</v>
      </c>
      <c r="B227" s="17" t="s">
        <v>323</v>
      </c>
      <c r="C227" s="14" t="s">
        <v>315</v>
      </c>
      <c r="D227" s="54" t="s">
        <v>314</v>
      </c>
      <c r="E227" s="18">
        <v>600000</v>
      </c>
      <c r="F227" s="19">
        <v>58474680</v>
      </c>
      <c r="G227" s="19">
        <v>0.31278324492045884</v>
      </c>
      <c r="H227" s="14" t="s">
        <v>10</v>
      </c>
    </row>
    <row r="228" spans="1:8" s="6" customFormat="1" ht="78.75" x14ac:dyDescent="0.2">
      <c r="A228" s="17" t="s">
        <v>5460</v>
      </c>
      <c r="B228" s="17" t="s">
        <v>322</v>
      </c>
      <c r="C228" s="14" t="s">
        <v>315</v>
      </c>
      <c r="D228" s="54" t="s">
        <v>314</v>
      </c>
      <c r="E228" s="18">
        <v>500000</v>
      </c>
      <c r="F228" s="19">
        <v>48494100</v>
      </c>
      <c r="G228" s="19">
        <v>0.25939675014035513</v>
      </c>
      <c r="H228" s="14" t="s">
        <v>10</v>
      </c>
    </row>
    <row r="229" spans="1:8" s="6" customFormat="1" ht="78.75" x14ac:dyDescent="0.2">
      <c r="A229" s="17" t="s">
        <v>5461</v>
      </c>
      <c r="B229" s="17" t="s">
        <v>321</v>
      </c>
      <c r="C229" s="14" t="s">
        <v>315</v>
      </c>
      <c r="D229" s="54" t="s">
        <v>314</v>
      </c>
      <c r="E229" s="18">
        <v>350000</v>
      </c>
      <c r="F229" s="19">
        <v>34277565</v>
      </c>
      <c r="G229" s="19">
        <v>0.18335197402827935</v>
      </c>
      <c r="H229" s="14" t="s">
        <v>10</v>
      </c>
    </row>
    <row r="230" spans="1:8" s="6" customFormat="1" ht="78.75" x14ac:dyDescent="0.2">
      <c r="A230" s="17" t="s">
        <v>5462</v>
      </c>
      <c r="B230" s="17" t="s">
        <v>320</v>
      </c>
      <c r="C230" s="14" t="s">
        <v>315</v>
      </c>
      <c r="D230" s="54" t="s">
        <v>314</v>
      </c>
      <c r="E230" s="18">
        <v>300000</v>
      </c>
      <c r="F230" s="19">
        <v>30526680</v>
      </c>
      <c r="G230" s="19">
        <v>0.16328835022352359</v>
      </c>
      <c r="H230" s="14" t="s">
        <v>10</v>
      </c>
    </row>
    <row r="231" spans="1:8" s="6" customFormat="1" ht="78.75" x14ac:dyDescent="0.2">
      <c r="A231" s="17" t="s">
        <v>5463</v>
      </c>
      <c r="B231" s="17" t="s">
        <v>319</v>
      </c>
      <c r="C231" s="14" t="s">
        <v>315</v>
      </c>
      <c r="D231" s="54" t="s">
        <v>314</v>
      </c>
      <c r="E231" s="18">
        <v>300000</v>
      </c>
      <c r="F231" s="19">
        <v>29301540</v>
      </c>
      <c r="G231" s="19">
        <v>0.15673503065543273</v>
      </c>
      <c r="H231" s="14" t="s">
        <v>10</v>
      </c>
    </row>
    <row r="232" spans="1:8" s="6" customFormat="1" ht="78.75" x14ac:dyDescent="0.2">
      <c r="A232" s="17" t="s">
        <v>5464</v>
      </c>
      <c r="B232" s="17" t="s">
        <v>318</v>
      </c>
      <c r="C232" s="14" t="s">
        <v>315</v>
      </c>
      <c r="D232" s="54" t="s">
        <v>314</v>
      </c>
      <c r="E232" s="18">
        <v>200000</v>
      </c>
      <c r="F232" s="19">
        <v>20543620</v>
      </c>
      <c r="G232" s="19">
        <v>0.10988858983089493</v>
      </c>
      <c r="H232" s="14" t="s">
        <v>10</v>
      </c>
    </row>
    <row r="233" spans="1:8" s="6" customFormat="1" ht="78.75" x14ac:dyDescent="0.2">
      <c r="A233" s="17" t="s">
        <v>5465</v>
      </c>
      <c r="B233" s="17" t="s">
        <v>317</v>
      </c>
      <c r="C233" s="14" t="s">
        <v>315</v>
      </c>
      <c r="D233" s="54" t="s">
        <v>314</v>
      </c>
      <c r="E233" s="18">
        <v>200000</v>
      </c>
      <c r="F233" s="19">
        <v>20319880</v>
      </c>
      <c r="G233" s="19">
        <v>0.10869179622349935</v>
      </c>
      <c r="H233" s="14" t="s">
        <v>10</v>
      </c>
    </row>
    <row r="234" spans="1:8" s="6" customFormat="1" ht="78.75" x14ac:dyDescent="0.2">
      <c r="A234" s="17" t="s">
        <v>5466</v>
      </c>
      <c r="B234" s="17" t="s">
        <v>316</v>
      </c>
      <c r="C234" s="14" t="s">
        <v>315</v>
      </c>
      <c r="D234" s="54" t="s">
        <v>314</v>
      </c>
      <c r="E234" s="18">
        <v>200000</v>
      </c>
      <c r="F234" s="19">
        <v>19461340</v>
      </c>
      <c r="G234" s="19">
        <v>0.10409943373269118</v>
      </c>
      <c r="H234" s="14" t="s">
        <v>10</v>
      </c>
    </row>
    <row r="235" spans="1:8" s="6" customFormat="1" ht="47.25" x14ac:dyDescent="0.2">
      <c r="A235" s="17" t="s">
        <v>5467</v>
      </c>
      <c r="B235" s="17" t="s">
        <v>312</v>
      </c>
      <c r="C235" s="14" t="s">
        <v>46</v>
      </c>
      <c r="D235" s="54" t="s">
        <v>135</v>
      </c>
      <c r="E235" s="18">
        <v>1000000</v>
      </c>
      <c r="F235" s="19">
        <v>101782100</v>
      </c>
      <c r="G235" s="19">
        <v>0.54443625023375297</v>
      </c>
      <c r="H235" s="14" t="s">
        <v>10</v>
      </c>
    </row>
    <row r="236" spans="1:8" s="6" customFormat="1" ht="47.25" x14ac:dyDescent="0.2">
      <c r="A236" s="17" t="s">
        <v>627</v>
      </c>
      <c r="B236" s="17" t="s">
        <v>313</v>
      </c>
      <c r="C236" s="14" t="s">
        <v>46</v>
      </c>
      <c r="D236" s="54" t="s">
        <v>135</v>
      </c>
      <c r="E236" s="18">
        <v>1000000</v>
      </c>
      <c r="F236" s="19">
        <v>100877600</v>
      </c>
      <c r="G236" s="19">
        <v>0.53959804598824779</v>
      </c>
      <c r="H236" s="14" t="s">
        <v>10</v>
      </c>
    </row>
    <row r="237" spans="1:8" s="6" customFormat="1" ht="47.25" x14ac:dyDescent="0.2">
      <c r="A237" s="17" t="s">
        <v>5468</v>
      </c>
      <c r="B237" s="17" t="s">
        <v>311</v>
      </c>
      <c r="C237" s="14" t="s">
        <v>46</v>
      </c>
      <c r="D237" s="54" t="s">
        <v>135</v>
      </c>
      <c r="E237" s="18">
        <v>500000</v>
      </c>
      <c r="F237" s="19">
        <v>51640200</v>
      </c>
      <c r="G237" s="19">
        <v>0.27622535641651186</v>
      </c>
      <c r="H237" s="14" t="s">
        <v>10</v>
      </c>
    </row>
    <row r="238" spans="1:8" s="6" customFormat="1" ht="47.25" x14ac:dyDescent="0.2">
      <c r="A238" s="17" t="s">
        <v>5469</v>
      </c>
      <c r="B238" s="17" t="s">
        <v>310</v>
      </c>
      <c r="C238" s="14" t="s">
        <v>46</v>
      </c>
      <c r="D238" s="54" t="s">
        <v>135</v>
      </c>
      <c r="E238" s="18">
        <v>400000</v>
      </c>
      <c r="F238" s="19">
        <v>40649440</v>
      </c>
      <c r="G238" s="19">
        <v>0.21743537112814459</v>
      </c>
      <c r="H238" s="14" t="s">
        <v>10</v>
      </c>
    </row>
    <row r="239" spans="1:8" s="6" customFormat="1" ht="47.25" x14ac:dyDescent="0.2">
      <c r="A239" s="17" t="s">
        <v>5470</v>
      </c>
      <c r="B239" s="17" t="s">
        <v>309</v>
      </c>
      <c r="C239" s="14" t="s">
        <v>46</v>
      </c>
      <c r="D239" s="54" t="s">
        <v>135</v>
      </c>
      <c r="E239" s="18">
        <v>300000</v>
      </c>
      <c r="F239" s="19">
        <v>30077640</v>
      </c>
      <c r="G239" s="19">
        <v>0.1608864185105312</v>
      </c>
      <c r="H239" s="14" t="s">
        <v>228</v>
      </c>
    </row>
    <row r="240" spans="1:8" s="6" customFormat="1" ht="47.25" x14ac:dyDescent="0.2">
      <c r="A240" s="17" t="s">
        <v>628</v>
      </c>
      <c r="B240" s="17" t="s">
        <v>308</v>
      </c>
      <c r="C240" s="14" t="s">
        <v>46</v>
      </c>
      <c r="D240" s="54" t="s">
        <v>135</v>
      </c>
      <c r="E240" s="18">
        <v>300000</v>
      </c>
      <c r="F240" s="19">
        <v>30064200</v>
      </c>
      <c r="G240" s="19">
        <v>0.16081452744910546</v>
      </c>
      <c r="H240" s="14" t="s">
        <v>228</v>
      </c>
    </row>
    <row r="241" spans="1:8" s="6" customFormat="1" ht="63" x14ac:dyDescent="0.2">
      <c r="A241" s="17" t="s">
        <v>5471</v>
      </c>
      <c r="B241" s="17" t="s">
        <v>630</v>
      </c>
      <c r="C241" s="14" t="s">
        <v>55</v>
      </c>
      <c r="D241" s="54" t="s">
        <v>200</v>
      </c>
      <c r="E241" s="18">
        <v>500000</v>
      </c>
      <c r="F241" s="19">
        <v>50770800</v>
      </c>
      <c r="G241" s="19">
        <v>0.27157490338053375</v>
      </c>
      <c r="H241" s="14" t="s">
        <v>10</v>
      </c>
    </row>
    <row r="242" spans="1:8" s="6" customFormat="1" ht="63" x14ac:dyDescent="0.2">
      <c r="A242" s="17" t="s">
        <v>629</v>
      </c>
      <c r="B242" s="17" t="s">
        <v>307</v>
      </c>
      <c r="C242" s="14" t="s">
        <v>55</v>
      </c>
      <c r="D242" s="54" t="s">
        <v>200</v>
      </c>
      <c r="E242" s="18">
        <v>500000</v>
      </c>
      <c r="F242" s="19">
        <v>50694750</v>
      </c>
      <c r="G242" s="19">
        <v>0.27116810909322508</v>
      </c>
      <c r="H242" s="14" t="s">
        <v>10</v>
      </c>
    </row>
    <row r="243" spans="1:8" s="6" customFormat="1" ht="63" x14ac:dyDescent="0.2">
      <c r="A243" s="17" t="s">
        <v>5472</v>
      </c>
      <c r="B243" s="17" t="s">
        <v>2871</v>
      </c>
      <c r="C243" s="14" t="s">
        <v>55</v>
      </c>
      <c r="D243" s="54" t="s">
        <v>200</v>
      </c>
      <c r="E243" s="18">
        <v>500000</v>
      </c>
      <c r="F243" s="19">
        <v>50494550</v>
      </c>
      <c r="G243" s="19">
        <v>0.27009723182407075</v>
      </c>
      <c r="H243" s="14" t="s">
        <v>10</v>
      </c>
    </row>
    <row r="244" spans="1:8" s="6" customFormat="1" ht="63" x14ac:dyDescent="0.2">
      <c r="A244" s="17" t="s">
        <v>5473</v>
      </c>
      <c r="B244" s="17" t="s">
        <v>306</v>
      </c>
      <c r="C244" s="14" t="s">
        <v>55</v>
      </c>
      <c r="D244" s="54" t="s">
        <v>200</v>
      </c>
      <c r="E244" s="18">
        <v>500000</v>
      </c>
      <c r="F244" s="19">
        <v>50274500</v>
      </c>
      <c r="G244" s="19">
        <v>0.26892017616434338</v>
      </c>
      <c r="H244" s="14" t="s">
        <v>10</v>
      </c>
    </row>
    <row r="245" spans="1:8" s="6" customFormat="1" ht="63" x14ac:dyDescent="0.2">
      <c r="A245" s="17" t="s">
        <v>5474</v>
      </c>
      <c r="B245" s="17" t="s">
        <v>305</v>
      </c>
      <c r="C245" s="14" t="s">
        <v>55</v>
      </c>
      <c r="D245" s="54" t="s">
        <v>200</v>
      </c>
      <c r="E245" s="18">
        <v>500000</v>
      </c>
      <c r="F245" s="19">
        <v>49927300</v>
      </c>
      <c r="G245" s="19">
        <v>0.26706299041084486</v>
      </c>
      <c r="H245" s="14" t="s">
        <v>10</v>
      </c>
    </row>
    <row r="246" spans="1:8" s="6" customFormat="1" ht="63" x14ac:dyDescent="0.2">
      <c r="A246" s="17" t="s">
        <v>5475</v>
      </c>
      <c r="B246" s="17" t="s">
        <v>4062</v>
      </c>
      <c r="C246" s="14" t="s">
        <v>55</v>
      </c>
      <c r="D246" s="54" t="s">
        <v>200</v>
      </c>
      <c r="E246" s="18">
        <v>500000</v>
      </c>
      <c r="F246" s="19">
        <v>49922200</v>
      </c>
      <c r="G246" s="19">
        <v>0.26703571032057172</v>
      </c>
      <c r="H246" s="14" t="s">
        <v>10</v>
      </c>
    </row>
    <row r="247" spans="1:8" s="6" customFormat="1" ht="63" x14ac:dyDescent="0.2">
      <c r="A247" s="17" t="s">
        <v>3342</v>
      </c>
      <c r="B247" s="17" t="s">
        <v>304</v>
      </c>
      <c r="C247" s="14" t="s">
        <v>55</v>
      </c>
      <c r="D247" s="54" t="s">
        <v>200</v>
      </c>
      <c r="E247" s="18">
        <v>500000</v>
      </c>
      <c r="F247" s="19">
        <v>49567350</v>
      </c>
      <c r="G247" s="19">
        <v>0.26513760443166345</v>
      </c>
      <c r="H247" s="14" t="s">
        <v>10</v>
      </c>
    </row>
    <row r="248" spans="1:8" s="6" customFormat="1" ht="63" x14ac:dyDescent="0.2">
      <c r="A248" s="17" t="s">
        <v>3343</v>
      </c>
      <c r="B248" s="17" t="s">
        <v>303</v>
      </c>
      <c r="C248" s="14" t="s">
        <v>55</v>
      </c>
      <c r="D248" s="54" t="s">
        <v>200</v>
      </c>
      <c r="E248" s="18">
        <v>480000</v>
      </c>
      <c r="F248" s="19">
        <v>48662448</v>
      </c>
      <c r="G248" s="19">
        <v>0.26029724987316033</v>
      </c>
      <c r="H248" s="14" t="s">
        <v>10</v>
      </c>
    </row>
    <row r="249" spans="1:8" s="6" customFormat="1" ht="63" x14ac:dyDescent="0.2">
      <c r="A249" s="17" t="s">
        <v>3344</v>
      </c>
      <c r="B249" s="17" t="s">
        <v>302</v>
      </c>
      <c r="C249" s="14" t="s">
        <v>55</v>
      </c>
      <c r="D249" s="54" t="s">
        <v>200</v>
      </c>
      <c r="E249" s="18">
        <v>400000</v>
      </c>
      <c r="F249" s="19">
        <v>40963440</v>
      </c>
      <c r="G249" s="19">
        <v>0.21911496884300213</v>
      </c>
      <c r="H249" s="14" t="s">
        <v>10</v>
      </c>
    </row>
    <row r="250" spans="1:8" s="6" customFormat="1" ht="63" x14ac:dyDescent="0.2">
      <c r="A250" s="17" t="s">
        <v>3345</v>
      </c>
      <c r="B250" s="17" t="s">
        <v>301</v>
      </c>
      <c r="C250" s="14" t="s">
        <v>55</v>
      </c>
      <c r="D250" s="54" t="s">
        <v>200</v>
      </c>
      <c r="E250" s="18">
        <v>300000</v>
      </c>
      <c r="F250" s="19">
        <v>30570840</v>
      </c>
      <c r="G250" s="19">
        <v>0.16352456371106536</v>
      </c>
      <c r="H250" s="14" t="s">
        <v>10</v>
      </c>
    </row>
    <row r="251" spans="1:8" s="6" customFormat="1" ht="63" x14ac:dyDescent="0.2">
      <c r="A251" s="17" t="s">
        <v>3346</v>
      </c>
      <c r="B251" s="17" t="s">
        <v>300</v>
      </c>
      <c r="C251" s="14" t="s">
        <v>55</v>
      </c>
      <c r="D251" s="54" t="s">
        <v>200</v>
      </c>
      <c r="E251" s="18">
        <v>300000</v>
      </c>
      <c r="F251" s="19">
        <v>29069880</v>
      </c>
      <c r="G251" s="19">
        <v>0.15549587267255413</v>
      </c>
      <c r="H251" s="14" t="s">
        <v>10</v>
      </c>
    </row>
    <row r="252" spans="1:8" s="6" customFormat="1" ht="63" x14ac:dyDescent="0.2">
      <c r="A252" s="17" t="s">
        <v>3347</v>
      </c>
      <c r="B252" s="17" t="s">
        <v>299</v>
      </c>
      <c r="C252" s="14" t="s">
        <v>55</v>
      </c>
      <c r="D252" s="54" t="s">
        <v>200</v>
      </c>
      <c r="E252" s="18">
        <v>200000</v>
      </c>
      <c r="F252" s="19">
        <v>20952480</v>
      </c>
      <c r="G252" s="19">
        <v>0.11207559722483328</v>
      </c>
      <c r="H252" s="14" t="s">
        <v>10</v>
      </c>
    </row>
    <row r="253" spans="1:8" s="6" customFormat="1" ht="63" x14ac:dyDescent="0.2">
      <c r="A253" s="17" t="s">
        <v>3348</v>
      </c>
      <c r="B253" s="17" t="s">
        <v>298</v>
      </c>
      <c r="C253" s="14" t="s">
        <v>55</v>
      </c>
      <c r="D253" s="54" t="s">
        <v>200</v>
      </c>
      <c r="E253" s="18">
        <v>200000</v>
      </c>
      <c r="F253" s="19">
        <v>20777400</v>
      </c>
      <c r="G253" s="19">
        <v>0.11113908777286752</v>
      </c>
      <c r="H253" s="14" t="s">
        <v>10</v>
      </c>
    </row>
    <row r="254" spans="1:8" s="6" customFormat="1" ht="63" x14ac:dyDescent="0.2">
      <c r="A254" s="17" t="s">
        <v>631</v>
      </c>
      <c r="B254" s="17" t="s">
        <v>296</v>
      </c>
      <c r="C254" s="14" t="s">
        <v>55</v>
      </c>
      <c r="D254" s="54" t="s">
        <v>200</v>
      </c>
      <c r="E254" s="18">
        <v>200000</v>
      </c>
      <c r="F254" s="19">
        <v>20308740</v>
      </c>
      <c r="G254" s="19">
        <v>0.10863220794788307</v>
      </c>
      <c r="H254" s="14" t="s">
        <v>10</v>
      </c>
    </row>
    <row r="255" spans="1:8" s="6" customFormat="1" ht="63" x14ac:dyDescent="0.2">
      <c r="A255" s="17" t="s">
        <v>3349</v>
      </c>
      <c r="B255" s="17" t="s">
        <v>297</v>
      </c>
      <c r="C255" s="14" t="s">
        <v>55</v>
      </c>
      <c r="D255" s="54" t="s">
        <v>200</v>
      </c>
      <c r="E255" s="18">
        <v>200000</v>
      </c>
      <c r="F255" s="19">
        <v>20275080</v>
      </c>
      <c r="G255" s="19">
        <v>0.10845215935208016</v>
      </c>
      <c r="H255" s="14" t="s">
        <v>10</v>
      </c>
    </row>
    <row r="256" spans="1:8" s="6" customFormat="1" ht="63" x14ac:dyDescent="0.2">
      <c r="A256" s="17" t="s">
        <v>3350</v>
      </c>
      <c r="B256" s="17" t="s">
        <v>295</v>
      </c>
      <c r="C256" s="14" t="s">
        <v>55</v>
      </c>
      <c r="D256" s="54" t="s">
        <v>200</v>
      </c>
      <c r="E256" s="18">
        <v>150000</v>
      </c>
      <c r="F256" s="19">
        <v>15450705</v>
      </c>
      <c r="G256" s="19">
        <v>8.2646397487062054E-2</v>
      </c>
      <c r="H256" s="14" t="s">
        <v>10</v>
      </c>
    </row>
    <row r="257" spans="1:8" s="6" customFormat="1" ht="63" x14ac:dyDescent="0.2">
      <c r="A257" s="17" t="s">
        <v>3351</v>
      </c>
      <c r="B257" s="17" t="s">
        <v>294</v>
      </c>
      <c r="C257" s="14" t="s">
        <v>55</v>
      </c>
      <c r="D257" s="54" t="s">
        <v>200</v>
      </c>
      <c r="E257" s="18">
        <v>100000</v>
      </c>
      <c r="F257" s="19">
        <v>10486180</v>
      </c>
      <c r="G257" s="19">
        <v>5.6090968043262773E-2</v>
      </c>
      <c r="H257" s="14" t="s">
        <v>10</v>
      </c>
    </row>
    <row r="258" spans="1:8" s="6" customFormat="1" ht="15.75" x14ac:dyDescent="0.2">
      <c r="A258" s="17" t="s">
        <v>3352</v>
      </c>
      <c r="B258" s="17" t="s">
        <v>293</v>
      </c>
      <c r="C258" s="14" t="s">
        <v>48</v>
      </c>
      <c r="D258" s="54" t="s">
        <v>98</v>
      </c>
      <c r="E258" s="18">
        <v>1400000</v>
      </c>
      <c r="F258" s="19">
        <v>136044300</v>
      </c>
      <c r="G258" s="19">
        <v>0.72770603630378772</v>
      </c>
      <c r="H258" s="14" t="s">
        <v>10</v>
      </c>
    </row>
    <row r="259" spans="1:8" s="6" customFormat="1" ht="15.75" x14ac:dyDescent="0.2">
      <c r="A259" s="17" t="s">
        <v>5476</v>
      </c>
      <c r="B259" s="17" t="s">
        <v>292</v>
      </c>
      <c r="C259" s="14" t="s">
        <v>48</v>
      </c>
      <c r="D259" s="54" t="s">
        <v>98</v>
      </c>
      <c r="E259" s="18">
        <v>500000</v>
      </c>
      <c r="F259" s="19">
        <v>50220800</v>
      </c>
      <c r="G259" s="19">
        <v>0.26863293286087891</v>
      </c>
      <c r="H259" s="14" t="s">
        <v>10</v>
      </c>
    </row>
    <row r="260" spans="1:8" s="6" customFormat="1" ht="31.5" x14ac:dyDescent="0.2">
      <c r="A260" s="17" t="s">
        <v>5477</v>
      </c>
      <c r="B260" s="17" t="s">
        <v>290</v>
      </c>
      <c r="C260" s="14" t="s">
        <v>48</v>
      </c>
      <c r="D260" s="54" t="s">
        <v>98</v>
      </c>
      <c r="E260" s="18">
        <v>500000</v>
      </c>
      <c r="F260" s="19">
        <v>50171550</v>
      </c>
      <c r="G260" s="19">
        <v>0.26836949277343708</v>
      </c>
      <c r="H260" s="14" t="s">
        <v>10</v>
      </c>
    </row>
    <row r="261" spans="1:8" s="6" customFormat="1" ht="15.75" x14ac:dyDescent="0.2">
      <c r="A261" s="17" t="s">
        <v>5478</v>
      </c>
      <c r="B261" s="17" t="s">
        <v>4112</v>
      </c>
      <c r="C261" s="14" t="s">
        <v>48</v>
      </c>
      <c r="D261" s="54" t="s">
        <v>98</v>
      </c>
      <c r="E261" s="18">
        <v>500000</v>
      </c>
      <c r="F261" s="19">
        <v>49960000</v>
      </c>
      <c r="G261" s="19">
        <v>0.26723790393083163</v>
      </c>
      <c r="H261" s="14" t="s">
        <v>10</v>
      </c>
    </row>
    <row r="262" spans="1:8" s="6" customFormat="1" ht="15.75" x14ac:dyDescent="0.2">
      <c r="A262" s="17" t="s">
        <v>5479</v>
      </c>
      <c r="B262" s="17" t="s">
        <v>289</v>
      </c>
      <c r="C262" s="14" t="s">
        <v>48</v>
      </c>
      <c r="D262" s="54" t="s">
        <v>98</v>
      </c>
      <c r="E262" s="18">
        <v>400000</v>
      </c>
      <c r="F262" s="19">
        <v>41271800</v>
      </c>
      <c r="G262" s="19">
        <v>0.22076439798743991</v>
      </c>
      <c r="H262" s="14" t="s">
        <v>10</v>
      </c>
    </row>
    <row r="263" spans="1:8" s="6" customFormat="1" ht="15.75" x14ac:dyDescent="0.2">
      <c r="A263" s="17" t="s">
        <v>5480</v>
      </c>
      <c r="B263" s="17" t="s">
        <v>288</v>
      </c>
      <c r="C263" s="14" t="s">
        <v>48</v>
      </c>
      <c r="D263" s="54" t="s">
        <v>98</v>
      </c>
      <c r="E263" s="18">
        <v>400000</v>
      </c>
      <c r="F263" s="19">
        <v>40165960</v>
      </c>
      <c r="G263" s="19">
        <v>0.21484921857024875</v>
      </c>
      <c r="H263" s="14" t="s">
        <v>10</v>
      </c>
    </row>
    <row r="264" spans="1:8" s="6" customFormat="1" ht="15.75" x14ac:dyDescent="0.2">
      <c r="A264" s="17" t="s">
        <v>5481</v>
      </c>
      <c r="B264" s="17" t="s">
        <v>287</v>
      </c>
      <c r="C264" s="14" t="s">
        <v>48</v>
      </c>
      <c r="D264" s="54" t="s">
        <v>98</v>
      </c>
      <c r="E264" s="18">
        <v>300000</v>
      </c>
      <c r="F264" s="19">
        <v>30807930</v>
      </c>
      <c r="G264" s="19">
        <v>0.16479276696652895</v>
      </c>
      <c r="H264" s="14" t="s">
        <v>10</v>
      </c>
    </row>
    <row r="265" spans="1:8" s="6" customFormat="1" ht="15.75" x14ac:dyDescent="0.2">
      <c r="A265" s="17" t="s">
        <v>5482</v>
      </c>
      <c r="B265" s="17" t="s">
        <v>286</v>
      </c>
      <c r="C265" s="14" t="s">
        <v>48</v>
      </c>
      <c r="D265" s="54" t="s">
        <v>98</v>
      </c>
      <c r="E265" s="18">
        <v>200000</v>
      </c>
      <c r="F265" s="19">
        <v>20621180</v>
      </c>
      <c r="G265" s="19">
        <v>0.11030346116453936</v>
      </c>
      <c r="H265" s="14" t="s">
        <v>10</v>
      </c>
    </row>
    <row r="266" spans="1:8" s="6" customFormat="1" ht="15.75" x14ac:dyDescent="0.2">
      <c r="A266" s="17" t="s">
        <v>5483</v>
      </c>
      <c r="B266" s="17" t="s">
        <v>284</v>
      </c>
      <c r="C266" s="14" t="s">
        <v>48</v>
      </c>
      <c r="D266" s="54" t="s">
        <v>98</v>
      </c>
      <c r="E266" s="18">
        <v>200000</v>
      </c>
      <c r="F266" s="19">
        <v>20541040</v>
      </c>
      <c r="G266" s="19">
        <v>0.10987478931463911</v>
      </c>
      <c r="H266" s="14" t="s">
        <v>10</v>
      </c>
    </row>
    <row r="267" spans="1:8" s="6" customFormat="1" ht="15.75" x14ac:dyDescent="0.2">
      <c r="A267" s="17" t="s">
        <v>5484</v>
      </c>
      <c r="B267" s="17" t="s">
        <v>285</v>
      </c>
      <c r="C267" s="14" t="s">
        <v>48</v>
      </c>
      <c r="D267" s="54" t="s">
        <v>98</v>
      </c>
      <c r="E267" s="18">
        <v>200000</v>
      </c>
      <c r="F267" s="19">
        <v>20483880</v>
      </c>
      <c r="G267" s="19">
        <v>0.10956903834208735</v>
      </c>
      <c r="H267" s="14" t="s">
        <v>10</v>
      </c>
    </row>
    <row r="268" spans="1:8" s="6" customFormat="1" ht="15.75" x14ac:dyDescent="0.2">
      <c r="A268" s="17" t="s">
        <v>5485</v>
      </c>
      <c r="B268" s="17" t="s">
        <v>283</v>
      </c>
      <c r="C268" s="14" t="s">
        <v>48</v>
      </c>
      <c r="D268" s="54" t="s">
        <v>98</v>
      </c>
      <c r="E268" s="18">
        <v>200000</v>
      </c>
      <c r="F268" s="19">
        <v>20071060</v>
      </c>
      <c r="G268" s="19">
        <v>0.10736084876040747</v>
      </c>
      <c r="H268" s="14" t="s">
        <v>10</v>
      </c>
    </row>
    <row r="269" spans="1:8" s="6" customFormat="1" ht="31.5" x14ac:dyDescent="0.2">
      <c r="A269" s="17" t="s">
        <v>5486</v>
      </c>
      <c r="B269" s="17" t="s">
        <v>282</v>
      </c>
      <c r="C269" s="14" t="s">
        <v>48</v>
      </c>
      <c r="D269" s="54" t="s">
        <v>98</v>
      </c>
      <c r="E269" s="18">
        <v>100000</v>
      </c>
      <c r="F269" s="19">
        <v>10043060</v>
      </c>
      <c r="G269" s="19">
        <v>5.3720702631136472E-2</v>
      </c>
      <c r="H269" s="14" t="s">
        <v>10</v>
      </c>
    </row>
    <row r="270" spans="1:8" s="6" customFormat="1" ht="15.75" x14ac:dyDescent="0.2">
      <c r="A270" s="17" t="s">
        <v>5487</v>
      </c>
      <c r="B270" s="17" t="s">
        <v>281</v>
      </c>
      <c r="C270" s="14" t="s">
        <v>48</v>
      </c>
      <c r="D270" s="54" t="s">
        <v>98</v>
      </c>
      <c r="E270" s="18">
        <v>100000</v>
      </c>
      <c r="F270" s="19">
        <v>10005310</v>
      </c>
      <c r="G270" s="19">
        <v>5.3518776472741975E-2</v>
      </c>
      <c r="H270" s="14" t="s">
        <v>10</v>
      </c>
    </row>
    <row r="271" spans="1:8" s="6" customFormat="1" ht="15.75" x14ac:dyDescent="0.2">
      <c r="A271" s="17" t="s">
        <v>5488</v>
      </c>
      <c r="B271" s="17" t="s">
        <v>280</v>
      </c>
      <c r="C271" s="14" t="s">
        <v>48</v>
      </c>
      <c r="D271" s="54" t="s">
        <v>98</v>
      </c>
      <c r="E271" s="18">
        <v>100000</v>
      </c>
      <c r="F271" s="19">
        <v>9999660</v>
      </c>
      <c r="G271" s="19">
        <v>5.3488554411949156E-2</v>
      </c>
      <c r="H271" s="14" t="s">
        <v>10</v>
      </c>
    </row>
    <row r="272" spans="1:8" s="6" customFormat="1" ht="15.75" x14ac:dyDescent="0.2">
      <c r="A272" s="17" t="s">
        <v>5489</v>
      </c>
      <c r="B272" s="17" t="s">
        <v>279</v>
      </c>
      <c r="C272" s="14" t="s">
        <v>48</v>
      </c>
      <c r="D272" s="54" t="s">
        <v>98</v>
      </c>
      <c r="E272" s="18">
        <v>100000</v>
      </c>
      <c r="F272" s="19">
        <v>9607730</v>
      </c>
      <c r="G272" s="19">
        <v>5.1392106219643095E-2</v>
      </c>
      <c r="H272" s="14" t="s">
        <v>10</v>
      </c>
    </row>
    <row r="273" spans="1:8" s="6" customFormat="1" ht="15.75" x14ac:dyDescent="0.2">
      <c r="A273" s="17" t="s">
        <v>5490</v>
      </c>
      <c r="B273" s="17" t="s">
        <v>278</v>
      </c>
      <c r="C273" s="14" t="s">
        <v>48</v>
      </c>
      <c r="D273" s="54" t="s">
        <v>98</v>
      </c>
      <c r="E273" s="18">
        <v>100000</v>
      </c>
      <c r="F273" s="19">
        <v>9571300</v>
      </c>
      <c r="G273" s="19">
        <v>5.1197240790495771E-2</v>
      </c>
      <c r="H273" s="14" t="s">
        <v>10</v>
      </c>
    </row>
    <row r="274" spans="1:8" s="6" customFormat="1" ht="15.75" x14ac:dyDescent="0.2">
      <c r="A274" s="17" t="s">
        <v>5491</v>
      </c>
      <c r="B274" s="17" t="s">
        <v>277</v>
      </c>
      <c r="C274" s="14" t="s">
        <v>48</v>
      </c>
      <c r="D274" s="54" t="s">
        <v>98</v>
      </c>
      <c r="E274" s="18">
        <v>30000</v>
      </c>
      <c r="F274" s="19">
        <v>3069042</v>
      </c>
      <c r="G274" s="19">
        <v>1.6416420159241139E-2</v>
      </c>
      <c r="H274" s="14" t="s">
        <v>10</v>
      </c>
    </row>
    <row r="275" spans="1:8" s="6" customFormat="1" ht="31.5" x14ac:dyDescent="0.2">
      <c r="A275" s="17" t="s">
        <v>3277</v>
      </c>
      <c r="B275" s="17" t="s">
        <v>276</v>
      </c>
      <c r="C275" s="14" t="s">
        <v>275</v>
      </c>
      <c r="D275" s="54" t="s">
        <v>274</v>
      </c>
      <c r="E275" s="18">
        <v>300000</v>
      </c>
      <c r="F275" s="19">
        <v>30118350</v>
      </c>
      <c r="G275" s="19">
        <v>0.16110417781935873</v>
      </c>
      <c r="H275" s="14" t="s">
        <v>10</v>
      </c>
    </row>
    <row r="276" spans="1:8" s="6" customFormat="1" ht="15.75" x14ac:dyDescent="0.2">
      <c r="A276" s="22"/>
      <c r="B276" s="22"/>
      <c r="C276" s="23"/>
      <c r="D276" s="56"/>
      <c r="E276" s="18"/>
      <c r="F276" s="19"/>
      <c r="G276" s="19"/>
      <c r="H276" s="14"/>
    </row>
    <row r="277" spans="1:8" s="6" customFormat="1" ht="15.75" x14ac:dyDescent="0.2">
      <c r="A277" s="15" t="s">
        <v>7</v>
      </c>
      <c r="B277" s="15"/>
      <c r="C277" s="8"/>
      <c r="D277" s="53"/>
      <c r="E277" s="16"/>
      <c r="F277" s="13"/>
      <c r="G277" s="21"/>
      <c r="H277" s="14"/>
    </row>
    <row r="278" spans="1:8" s="6" customFormat="1" ht="15.75" x14ac:dyDescent="0.2">
      <c r="A278" s="17" t="s">
        <v>273</v>
      </c>
      <c r="B278" s="17" t="s">
        <v>272</v>
      </c>
      <c r="C278" s="14" t="s">
        <v>141</v>
      </c>
      <c r="D278" s="54" t="s">
        <v>142</v>
      </c>
      <c r="E278" s="18">
        <v>200000</v>
      </c>
      <c r="F278" s="19">
        <v>20617580</v>
      </c>
      <c r="G278" s="19">
        <v>0.11028420463022889</v>
      </c>
      <c r="H278" s="14" t="s">
        <v>10</v>
      </c>
    </row>
    <row r="279" spans="1:8" s="6" customFormat="1" ht="15.75" x14ac:dyDescent="0.2">
      <c r="A279" s="17" t="s">
        <v>271</v>
      </c>
      <c r="B279" s="17" t="s">
        <v>270</v>
      </c>
      <c r="C279" s="14" t="s">
        <v>141</v>
      </c>
      <c r="D279" s="54" t="s">
        <v>142</v>
      </c>
      <c r="E279" s="18">
        <v>150000</v>
      </c>
      <c r="F279" s="19">
        <v>15539535</v>
      </c>
      <c r="G279" s="19">
        <v>8.3121552471172852E-2</v>
      </c>
      <c r="H279" s="14" t="s">
        <v>10</v>
      </c>
    </row>
    <row r="280" spans="1:8" s="6" customFormat="1" ht="15.75" x14ac:dyDescent="0.2">
      <c r="A280" s="17" t="s">
        <v>269</v>
      </c>
      <c r="B280" s="17" t="s">
        <v>268</v>
      </c>
      <c r="C280" s="14" t="s">
        <v>47</v>
      </c>
      <c r="D280" s="54" t="s">
        <v>126</v>
      </c>
      <c r="E280" s="18">
        <v>500000</v>
      </c>
      <c r="F280" s="19">
        <v>49999350</v>
      </c>
      <c r="G280" s="19">
        <v>0.26744838854891967</v>
      </c>
      <c r="H280" s="14" t="s">
        <v>10</v>
      </c>
    </row>
    <row r="281" spans="1:8" s="6" customFormat="1" ht="15.75" x14ac:dyDescent="0.2">
      <c r="A281" s="17" t="s">
        <v>267</v>
      </c>
      <c r="B281" s="17" t="s">
        <v>266</v>
      </c>
      <c r="C281" s="14" t="s">
        <v>47</v>
      </c>
      <c r="D281" s="54" t="s">
        <v>126</v>
      </c>
      <c r="E281" s="18">
        <v>450000</v>
      </c>
      <c r="F281" s="19">
        <v>45009495</v>
      </c>
      <c r="G281" s="19">
        <v>0.24075746799009701</v>
      </c>
      <c r="H281" s="14" t="s">
        <v>10</v>
      </c>
    </row>
    <row r="282" spans="1:8" s="6" customFormat="1" ht="31.5" x14ac:dyDescent="0.2">
      <c r="A282" s="17" t="s">
        <v>265</v>
      </c>
      <c r="B282" s="17" t="s">
        <v>264</v>
      </c>
      <c r="C282" s="14" t="s">
        <v>49</v>
      </c>
      <c r="D282" s="54" t="s">
        <v>132</v>
      </c>
      <c r="E282" s="18">
        <v>500000</v>
      </c>
      <c r="F282" s="19">
        <v>49920350</v>
      </c>
      <c r="G282" s="19">
        <v>0.26702581460155106</v>
      </c>
      <c r="H282" s="14" t="s">
        <v>10</v>
      </c>
    </row>
    <row r="283" spans="1:8" s="6" customFormat="1" ht="31.5" x14ac:dyDescent="0.2">
      <c r="A283" s="17" t="s">
        <v>5492</v>
      </c>
      <c r="B283" s="17" t="s">
        <v>262</v>
      </c>
      <c r="C283" s="14" t="s">
        <v>261</v>
      </c>
      <c r="D283" s="54" t="s">
        <v>260</v>
      </c>
      <c r="E283" s="18">
        <v>250000</v>
      </c>
      <c r="F283" s="19">
        <v>25020450</v>
      </c>
      <c r="G283" s="19">
        <v>0.13383532052454317</v>
      </c>
      <c r="H283" s="14" t="s">
        <v>10</v>
      </c>
    </row>
    <row r="284" spans="1:8" s="6" customFormat="1" ht="47.25" x14ac:dyDescent="0.2">
      <c r="A284" s="17" t="s">
        <v>5493</v>
      </c>
      <c r="B284" s="17" t="s">
        <v>253</v>
      </c>
      <c r="C284" s="14" t="s">
        <v>46</v>
      </c>
      <c r="D284" s="54" t="s">
        <v>135</v>
      </c>
      <c r="E284" s="18">
        <v>1600000</v>
      </c>
      <c r="F284" s="19">
        <v>162365120</v>
      </c>
      <c r="G284" s="19">
        <v>0.86849708447313756</v>
      </c>
      <c r="H284" s="14" t="s">
        <v>10</v>
      </c>
    </row>
    <row r="285" spans="1:8" s="6" customFormat="1" ht="47.25" x14ac:dyDescent="0.2">
      <c r="A285" s="17" t="s">
        <v>259</v>
      </c>
      <c r="B285" s="17" t="s">
        <v>258</v>
      </c>
      <c r="C285" s="14" t="s">
        <v>46</v>
      </c>
      <c r="D285" s="54" t="s">
        <v>135</v>
      </c>
      <c r="E285" s="18">
        <v>1600000</v>
      </c>
      <c r="F285" s="19">
        <v>160077920</v>
      </c>
      <c r="G285" s="19">
        <v>0.85626276634122001</v>
      </c>
      <c r="H285" s="14" t="s">
        <v>10</v>
      </c>
    </row>
    <row r="286" spans="1:8" s="6" customFormat="1" ht="47.25" x14ac:dyDescent="0.2">
      <c r="A286" s="17" t="s">
        <v>257</v>
      </c>
      <c r="B286" s="17" t="s">
        <v>256</v>
      </c>
      <c r="C286" s="14" t="s">
        <v>46</v>
      </c>
      <c r="D286" s="54" t="s">
        <v>135</v>
      </c>
      <c r="E286" s="18">
        <v>1400000</v>
      </c>
      <c r="F286" s="19">
        <v>137646460</v>
      </c>
      <c r="G286" s="19">
        <v>0.73627604991791551</v>
      </c>
      <c r="H286" s="14" t="s">
        <v>10</v>
      </c>
    </row>
    <row r="287" spans="1:8" s="6" customFormat="1" ht="47.25" x14ac:dyDescent="0.2">
      <c r="A287" s="17" t="s">
        <v>255</v>
      </c>
      <c r="B287" s="17" t="s">
        <v>254</v>
      </c>
      <c r="C287" s="14" t="s">
        <v>46</v>
      </c>
      <c r="D287" s="54" t="s">
        <v>135</v>
      </c>
      <c r="E287" s="18">
        <v>1320000</v>
      </c>
      <c r="F287" s="19">
        <v>128064552</v>
      </c>
      <c r="G287" s="19">
        <v>0.68502206653965159</v>
      </c>
      <c r="H287" s="14" t="s">
        <v>10</v>
      </c>
    </row>
    <row r="288" spans="1:8" s="6" customFormat="1" ht="47.25" x14ac:dyDescent="0.2">
      <c r="A288" s="17" t="s">
        <v>5494</v>
      </c>
      <c r="B288" s="17" t="s">
        <v>251</v>
      </c>
      <c r="C288" s="14" t="s">
        <v>46</v>
      </c>
      <c r="D288" s="54" t="s">
        <v>135</v>
      </c>
      <c r="E288" s="18">
        <v>500000</v>
      </c>
      <c r="F288" s="19">
        <v>50335250</v>
      </c>
      <c r="G288" s="19">
        <v>0.26924513018083251</v>
      </c>
      <c r="H288" s="14" t="s">
        <v>10</v>
      </c>
    </row>
    <row r="289" spans="1:8" s="6" customFormat="1" ht="47.25" x14ac:dyDescent="0.2">
      <c r="A289" s="17" t="s">
        <v>5495</v>
      </c>
      <c r="B289" s="17" t="s">
        <v>252</v>
      </c>
      <c r="C289" s="14" t="s">
        <v>46</v>
      </c>
      <c r="D289" s="54" t="s">
        <v>135</v>
      </c>
      <c r="E289" s="18">
        <v>500000</v>
      </c>
      <c r="F289" s="19">
        <v>50003100</v>
      </c>
      <c r="G289" s="19">
        <v>0.26746844743882642</v>
      </c>
      <c r="H289" s="14" t="s">
        <v>10</v>
      </c>
    </row>
    <row r="290" spans="1:8" s="6" customFormat="1" ht="47.25" x14ac:dyDescent="0.2">
      <c r="A290" s="17" t="s">
        <v>5496</v>
      </c>
      <c r="B290" s="17" t="s">
        <v>250</v>
      </c>
      <c r="C290" s="14" t="s">
        <v>46</v>
      </c>
      <c r="D290" s="54" t="s">
        <v>135</v>
      </c>
      <c r="E290" s="18">
        <v>330000</v>
      </c>
      <c r="F290" s="19">
        <v>33033792</v>
      </c>
      <c r="G290" s="19">
        <v>0.17669898584801991</v>
      </c>
      <c r="H290" s="14" t="s">
        <v>10</v>
      </c>
    </row>
    <row r="291" spans="1:8" s="6" customFormat="1" ht="47.25" x14ac:dyDescent="0.2">
      <c r="A291" s="17" t="s">
        <v>5497</v>
      </c>
      <c r="B291" s="17" t="s">
        <v>249</v>
      </c>
      <c r="C291" s="14" t="s">
        <v>46</v>
      </c>
      <c r="D291" s="54" t="s">
        <v>135</v>
      </c>
      <c r="E291" s="18">
        <v>200000</v>
      </c>
      <c r="F291" s="19">
        <v>20446200</v>
      </c>
      <c r="G291" s="19">
        <v>0.10936748661630442</v>
      </c>
      <c r="H291" s="14" t="s">
        <v>10</v>
      </c>
    </row>
    <row r="292" spans="1:8" s="6" customFormat="1" ht="47.25" x14ac:dyDescent="0.2">
      <c r="A292" s="17" t="s">
        <v>5498</v>
      </c>
      <c r="B292" s="17" t="s">
        <v>248</v>
      </c>
      <c r="C292" s="14" t="s">
        <v>46</v>
      </c>
      <c r="D292" s="54" t="s">
        <v>135</v>
      </c>
      <c r="E292" s="18">
        <v>200000</v>
      </c>
      <c r="F292" s="19">
        <v>20033460</v>
      </c>
      <c r="G292" s="19">
        <v>0.10715972495760925</v>
      </c>
      <c r="H292" s="14" t="s">
        <v>10</v>
      </c>
    </row>
    <row r="293" spans="1:8" s="6" customFormat="1" ht="47.25" x14ac:dyDescent="0.2">
      <c r="A293" s="17" t="s">
        <v>5499</v>
      </c>
      <c r="B293" s="17" t="s">
        <v>247</v>
      </c>
      <c r="C293" s="14" t="s">
        <v>46</v>
      </c>
      <c r="D293" s="54" t="s">
        <v>135</v>
      </c>
      <c r="E293" s="18">
        <v>100000</v>
      </c>
      <c r="F293" s="19">
        <v>9701180</v>
      </c>
      <c r="G293" s="19">
        <v>5.1891973756119002E-2</v>
      </c>
      <c r="H293" s="14" t="s">
        <v>10</v>
      </c>
    </row>
    <row r="294" spans="1:8" s="6" customFormat="1" ht="47.25" x14ac:dyDescent="0.2">
      <c r="A294" s="17" t="s">
        <v>5500</v>
      </c>
      <c r="B294" s="17" t="s">
        <v>246</v>
      </c>
      <c r="C294" s="14" t="s">
        <v>46</v>
      </c>
      <c r="D294" s="54" t="s">
        <v>135</v>
      </c>
      <c r="E294" s="18">
        <v>100000</v>
      </c>
      <c r="F294" s="19">
        <v>9687020</v>
      </c>
      <c r="G294" s="19">
        <v>5.1816231387831153E-2</v>
      </c>
      <c r="H294" s="14" t="s">
        <v>10</v>
      </c>
    </row>
    <row r="295" spans="1:8" s="6" customFormat="1" ht="47.25" x14ac:dyDescent="0.2">
      <c r="A295" s="17" t="s">
        <v>5501</v>
      </c>
      <c r="B295" s="17" t="s">
        <v>245</v>
      </c>
      <c r="C295" s="14" t="s">
        <v>52</v>
      </c>
      <c r="D295" s="54" t="s">
        <v>135</v>
      </c>
      <c r="E295" s="18">
        <v>500000</v>
      </c>
      <c r="F295" s="19">
        <v>50096950</v>
      </c>
      <c r="G295" s="19">
        <v>0.26797045459022567</v>
      </c>
      <c r="H295" s="14" t="s">
        <v>10</v>
      </c>
    </row>
    <row r="296" spans="1:8" s="6" customFormat="1" ht="47.25" x14ac:dyDescent="0.2">
      <c r="A296" s="17" t="s">
        <v>5502</v>
      </c>
      <c r="B296" s="17" t="s">
        <v>244</v>
      </c>
      <c r="C296" s="14" t="s">
        <v>52</v>
      </c>
      <c r="D296" s="54" t="s">
        <v>135</v>
      </c>
      <c r="E296" s="18">
        <v>500000</v>
      </c>
      <c r="F296" s="19">
        <v>49139350</v>
      </c>
      <c r="G296" s="19">
        <v>0.26284821646364115</v>
      </c>
      <c r="H296" s="14" t="s">
        <v>10</v>
      </c>
    </row>
    <row r="297" spans="1:8" s="6" customFormat="1" ht="47.25" x14ac:dyDescent="0.2">
      <c r="A297" s="17" t="s">
        <v>5503</v>
      </c>
      <c r="B297" s="17" t="s">
        <v>243</v>
      </c>
      <c r="C297" s="14" t="s">
        <v>52</v>
      </c>
      <c r="D297" s="54" t="s">
        <v>135</v>
      </c>
      <c r="E297" s="18">
        <v>300000</v>
      </c>
      <c r="F297" s="19">
        <v>30880230</v>
      </c>
      <c r="G297" s="19">
        <v>0.16517950236393084</v>
      </c>
      <c r="H297" s="14" t="s">
        <v>10</v>
      </c>
    </row>
    <row r="298" spans="1:8" s="6" customFormat="1" ht="47.25" x14ac:dyDescent="0.2">
      <c r="A298" s="17" t="s">
        <v>5504</v>
      </c>
      <c r="B298" s="17" t="s">
        <v>242</v>
      </c>
      <c r="C298" s="14" t="s">
        <v>52</v>
      </c>
      <c r="D298" s="54" t="s">
        <v>135</v>
      </c>
      <c r="E298" s="18">
        <v>300000</v>
      </c>
      <c r="F298" s="19">
        <v>30784980</v>
      </c>
      <c r="G298" s="19">
        <v>0.1646700065602997</v>
      </c>
      <c r="H298" s="14" t="s">
        <v>10</v>
      </c>
    </row>
    <row r="299" spans="1:8" s="6" customFormat="1" ht="47.25" x14ac:dyDescent="0.2">
      <c r="A299" s="17" t="s">
        <v>5505</v>
      </c>
      <c r="B299" s="17" t="s">
        <v>241</v>
      </c>
      <c r="C299" s="14" t="s">
        <v>52</v>
      </c>
      <c r="D299" s="54" t="s">
        <v>135</v>
      </c>
      <c r="E299" s="18">
        <v>300000</v>
      </c>
      <c r="F299" s="19">
        <v>30729030</v>
      </c>
      <c r="G299" s="19">
        <v>0.16437072792289117</v>
      </c>
      <c r="H299" s="14" t="s">
        <v>10</v>
      </c>
    </row>
    <row r="300" spans="1:8" s="6" customFormat="1" ht="47.25" x14ac:dyDescent="0.2">
      <c r="A300" s="17" t="s">
        <v>5506</v>
      </c>
      <c r="B300" s="17" t="s">
        <v>240</v>
      </c>
      <c r="C300" s="14" t="s">
        <v>52</v>
      </c>
      <c r="D300" s="54" t="s">
        <v>135</v>
      </c>
      <c r="E300" s="18">
        <v>300000</v>
      </c>
      <c r="F300" s="19">
        <v>29172060</v>
      </c>
      <c r="G300" s="19">
        <v>0.15604243730473291</v>
      </c>
      <c r="H300" s="14" t="s">
        <v>10</v>
      </c>
    </row>
    <row r="301" spans="1:8" s="6" customFormat="1" ht="47.25" x14ac:dyDescent="0.2">
      <c r="A301" s="17" t="s">
        <v>5507</v>
      </c>
      <c r="B301" s="17" t="s">
        <v>239</v>
      </c>
      <c r="C301" s="14" t="s">
        <v>52</v>
      </c>
      <c r="D301" s="54" t="s">
        <v>135</v>
      </c>
      <c r="E301" s="18">
        <v>200000</v>
      </c>
      <c r="F301" s="19">
        <v>20509160</v>
      </c>
      <c r="G301" s="19">
        <v>0.10970426200524529</v>
      </c>
      <c r="H301" s="14" t="s">
        <v>10</v>
      </c>
    </row>
    <row r="302" spans="1:8" s="6" customFormat="1" ht="47.25" x14ac:dyDescent="0.2">
      <c r="A302" s="17" t="s">
        <v>5508</v>
      </c>
      <c r="B302" s="17" t="s">
        <v>238</v>
      </c>
      <c r="C302" s="14" t="s">
        <v>52</v>
      </c>
      <c r="D302" s="54" t="s">
        <v>135</v>
      </c>
      <c r="E302" s="18">
        <v>150000</v>
      </c>
      <c r="F302" s="19">
        <v>15027075</v>
      </c>
      <c r="G302" s="19">
        <v>8.0380384812077696E-2</v>
      </c>
      <c r="H302" s="14" t="s">
        <v>10</v>
      </c>
    </row>
    <row r="303" spans="1:8" s="6" customFormat="1" ht="15.75" x14ac:dyDescent="0.2">
      <c r="A303" s="17" t="s">
        <v>5509</v>
      </c>
      <c r="B303" s="17" t="s">
        <v>237</v>
      </c>
      <c r="C303" s="14" t="s">
        <v>48</v>
      </c>
      <c r="D303" s="54" t="s">
        <v>98</v>
      </c>
      <c r="E303" s="18">
        <v>1000000</v>
      </c>
      <c r="F303" s="19">
        <v>100139100</v>
      </c>
      <c r="G303" s="19">
        <v>0.53564778193594764</v>
      </c>
      <c r="H303" s="14" t="s">
        <v>10</v>
      </c>
    </row>
    <row r="304" spans="1:8" s="6" customFormat="1" ht="15.75" x14ac:dyDescent="0.2">
      <c r="A304" s="17" t="s">
        <v>5510</v>
      </c>
      <c r="B304" s="17" t="s">
        <v>236</v>
      </c>
      <c r="C304" s="14" t="s">
        <v>48</v>
      </c>
      <c r="D304" s="54" t="s">
        <v>98</v>
      </c>
      <c r="E304" s="18">
        <v>500000</v>
      </c>
      <c r="F304" s="19">
        <v>50873950</v>
      </c>
      <c r="G304" s="19">
        <v>0.27212665657890178</v>
      </c>
      <c r="H304" s="14" t="s">
        <v>10</v>
      </c>
    </row>
    <row r="305" spans="1:8" s="6" customFormat="1" ht="15.75" x14ac:dyDescent="0.2">
      <c r="A305" s="17" t="s">
        <v>5511</v>
      </c>
      <c r="B305" s="17" t="s">
        <v>235</v>
      </c>
      <c r="C305" s="14" t="s">
        <v>48</v>
      </c>
      <c r="D305" s="54" t="s">
        <v>98</v>
      </c>
      <c r="E305" s="18">
        <v>500000</v>
      </c>
      <c r="F305" s="19">
        <v>50228550</v>
      </c>
      <c r="G305" s="19">
        <v>0.26867438790001946</v>
      </c>
      <c r="H305" s="14" t="s">
        <v>10</v>
      </c>
    </row>
    <row r="306" spans="1:8" s="6" customFormat="1" ht="15.75" x14ac:dyDescent="0.2">
      <c r="A306" s="17" t="s">
        <v>3353</v>
      </c>
      <c r="B306" s="17" t="s">
        <v>634</v>
      </c>
      <c r="C306" s="14" t="s">
        <v>48</v>
      </c>
      <c r="D306" s="54" t="s">
        <v>98</v>
      </c>
      <c r="E306" s="18">
        <v>500000</v>
      </c>
      <c r="F306" s="19">
        <v>50166750</v>
      </c>
      <c r="G306" s="19">
        <v>0.26834381739435642</v>
      </c>
      <c r="H306" s="14" t="s">
        <v>10</v>
      </c>
    </row>
    <row r="307" spans="1:8" s="6" customFormat="1" ht="15.75" x14ac:dyDescent="0.2">
      <c r="A307" s="17" t="s">
        <v>5512</v>
      </c>
      <c r="B307" s="17" t="s">
        <v>234</v>
      </c>
      <c r="C307" s="14" t="s">
        <v>48</v>
      </c>
      <c r="D307" s="54" t="s">
        <v>98</v>
      </c>
      <c r="E307" s="18">
        <v>500000</v>
      </c>
      <c r="F307" s="19">
        <v>50137900</v>
      </c>
      <c r="G307" s="19">
        <v>0.26818949766800726</v>
      </c>
      <c r="H307" s="14" t="s">
        <v>10</v>
      </c>
    </row>
    <row r="308" spans="1:8" s="6" customFormat="1" ht="15.75" x14ac:dyDescent="0.2">
      <c r="A308" s="17" t="s">
        <v>5513</v>
      </c>
      <c r="B308" s="17" t="s">
        <v>2911</v>
      </c>
      <c r="C308" s="14" t="s">
        <v>48</v>
      </c>
      <c r="D308" s="54" t="s">
        <v>98</v>
      </c>
      <c r="E308" s="18">
        <v>500000</v>
      </c>
      <c r="F308" s="19">
        <v>49979850</v>
      </c>
      <c r="G308" s="19">
        <v>0.26734408232140466</v>
      </c>
      <c r="H308" s="14" t="s">
        <v>10</v>
      </c>
    </row>
    <row r="309" spans="1:8" s="6" customFormat="1" ht="15.75" x14ac:dyDescent="0.2">
      <c r="A309" s="17" t="s">
        <v>5514</v>
      </c>
      <c r="B309" s="17" t="s">
        <v>233</v>
      </c>
      <c r="C309" s="14" t="s">
        <v>48</v>
      </c>
      <c r="D309" s="54" t="s">
        <v>98</v>
      </c>
      <c r="E309" s="18">
        <v>500000</v>
      </c>
      <c r="F309" s="19">
        <v>49536500</v>
      </c>
      <c r="G309" s="19">
        <v>0.26497258663069734</v>
      </c>
      <c r="H309" s="14" t="s">
        <v>10</v>
      </c>
    </row>
    <row r="310" spans="1:8" s="6" customFormat="1" ht="15.75" x14ac:dyDescent="0.2">
      <c r="A310" s="17" t="s">
        <v>5515</v>
      </c>
      <c r="B310" s="17" t="s">
        <v>231</v>
      </c>
      <c r="C310" s="14" t="s">
        <v>48</v>
      </c>
      <c r="D310" s="54" t="s">
        <v>98</v>
      </c>
      <c r="E310" s="18">
        <v>500000</v>
      </c>
      <c r="F310" s="19">
        <v>49157650</v>
      </c>
      <c r="G310" s="19">
        <v>0.262946103846386</v>
      </c>
      <c r="H310" s="14" t="s">
        <v>10</v>
      </c>
    </row>
    <row r="311" spans="1:8" s="6" customFormat="1" ht="15.75" x14ac:dyDescent="0.2">
      <c r="A311" s="17" t="s">
        <v>635</v>
      </c>
      <c r="B311" s="17" t="s">
        <v>232</v>
      </c>
      <c r="C311" s="14" t="s">
        <v>48</v>
      </c>
      <c r="D311" s="54" t="s">
        <v>98</v>
      </c>
      <c r="E311" s="18">
        <v>500000</v>
      </c>
      <c r="F311" s="19">
        <v>49147000</v>
      </c>
      <c r="G311" s="19">
        <v>0.26288913659905089</v>
      </c>
      <c r="H311" s="14" t="s">
        <v>10</v>
      </c>
    </row>
    <row r="312" spans="1:8" s="6" customFormat="1" ht="15.75" x14ac:dyDescent="0.2">
      <c r="A312" s="17" t="s">
        <v>5516</v>
      </c>
      <c r="B312" s="17" t="s">
        <v>230</v>
      </c>
      <c r="C312" s="14" t="s">
        <v>48</v>
      </c>
      <c r="D312" s="54" t="s">
        <v>98</v>
      </c>
      <c r="E312" s="18">
        <v>300000</v>
      </c>
      <c r="F312" s="19">
        <v>30181440</v>
      </c>
      <c r="G312" s="19">
        <v>0.16144164858314969</v>
      </c>
      <c r="H312" s="14" t="s">
        <v>228</v>
      </c>
    </row>
    <row r="313" spans="1:8" s="6" customFormat="1" ht="31.5" x14ac:dyDescent="0.2">
      <c r="A313" s="17" t="s">
        <v>5517</v>
      </c>
      <c r="B313" s="17" t="s">
        <v>229</v>
      </c>
      <c r="C313" s="14" t="s">
        <v>48</v>
      </c>
      <c r="D313" s="54" t="s">
        <v>98</v>
      </c>
      <c r="E313" s="18">
        <v>300000</v>
      </c>
      <c r="F313" s="19">
        <v>30073200</v>
      </c>
      <c r="G313" s="19">
        <v>0.16086266878488162</v>
      </c>
      <c r="H313" s="14" t="s">
        <v>228</v>
      </c>
    </row>
    <row r="314" spans="1:8" s="6" customFormat="1" ht="15.75" x14ac:dyDescent="0.2">
      <c r="A314" s="17" t="s">
        <v>5518</v>
      </c>
      <c r="B314" s="17" t="s">
        <v>4198</v>
      </c>
      <c r="C314" s="14" t="s">
        <v>48</v>
      </c>
      <c r="D314" s="54" t="s">
        <v>98</v>
      </c>
      <c r="E314" s="18">
        <v>100000</v>
      </c>
      <c r="F314" s="19">
        <v>9939430</v>
      </c>
      <c r="G314" s="19">
        <v>5.3166381894860407E-2</v>
      </c>
      <c r="H314" s="14" t="s">
        <v>10</v>
      </c>
    </row>
    <row r="315" spans="1:8" s="6" customFormat="1" ht="15.75" x14ac:dyDescent="0.2">
      <c r="A315" s="22"/>
      <c r="B315" s="22"/>
      <c r="C315" s="23"/>
      <c r="D315" s="56"/>
      <c r="E315" s="18"/>
      <c r="F315" s="19"/>
      <c r="G315" s="19"/>
      <c r="H315" s="14"/>
    </row>
    <row r="316" spans="1:8" s="6" customFormat="1" ht="15.75" x14ac:dyDescent="0.2">
      <c r="A316" s="15" t="s">
        <v>110</v>
      </c>
      <c r="B316" s="17"/>
      <c r="C316" s="14"/>
      <c r="D316" s="54"/>
      <c r="E316" s="18"/>
      <c r="F316" s="19"/>
      <c r="G316" s="19"/>
      <c r="H316" s="14"/>
    </row>
    <row r="317" spans="1:8" s="6" customFormat="1" ht="15.75" x14ac:dyDescent="0.2">
      <c r="A317" s="17" t="s">
        <v>2789</v>
      </c>
      <c r="B317" s="17" t="s">
        <v>2790</v>
      </c>
      <c r="C317" s="14" t="s">
        <v>48</v>
      </c>
      <c r="D317" s="64" t="s">
        <v>98</v>
      </c>
      <c r="E317" s="65">
        <v>84034</v>
      </c>
      <c r="F317" s="66">
        <v>11082403.92</v>
      </c>
      <c r="G317" s="66">
        <v>5.9335053274435313E-2</v>
      </c>
      <c r="H317" s="14"/>
    </row>
    <row r="318" spans="1:8" s="6" customFormat="1" ht="15.75" x14ac:dyDescent="0.2">
      <c r="A318" s="17" t="s">
        <v>1450</v>
      </c>
      <c r="B318" s="17" t="s">
        <v>227</v>
      </c>
      <c r="C318" s="14" t="s">
        <v>48</v>
      </c>
      <c r="D318" s="64" t="s">
        <v>98</v>
      </c>
      <c r="E318" s="65">
        <v>19068</v>
      </c>
      <c r="F318" s="66">
        <v>1144080</v>
      </c>
      <c r="G318" s="66">
        <v>6.1745878427610507E-3</v>
      </c>
      <c r="H318" s="14"/>
    </row>
    <row r="319" spans="1:8" s="6" customFormat="1" ht="15.75" x14ac:dyDescent="0.2">
      <c r="A319" s="22"/>
      <c r="B319" s="22"/>
      <c r="C319" s="23"/>
      <c r="D319" s="56"/>
      <c r="E319" s="18"/>
      <c r="F319" s="19"/>
      <c r="G319" s="19"/>
      <c r="H319" s="14"/>
    </row>
    <row r="320" spans="1:8" s="6" customFormat="1" ht="15.75" x14ac:dyDescent="0.2">
      <c r="A320" s="15" t="s">
        <v>43</v>
      </c>
      <c r="B320" s="17"/>
      <c r="C320" s="14"/>
      <c r="D320" s="54"/>
      <c r="E320" s="18"/>
      <c r="F320" s="19"/>
      <c r="G320" s="19"/>
      <c r="H320" s="14"/>
    </row>
    <row r="321" spans="1:11" s="6" customFormat="1" ht="15.75" x14ac:dyDescent="0.2">
      <c r="A321" s="17" t="s">
        <v>73</v>
      </c>
      <c r="B321" s="17"/>
      <c r="C321" s="14"/>
      <c r="D321" s="54"/>
      <c r="E321" s="18"/>
      <c r="F321" s="19"/>
      <c r="G321" s="19"/>
      <c r="H321" s="14"/>
    </row>
    <row r="322" spans="1:11" s="6" customFormat="1" ht="31.5" x14ac:dyDescent="0.2">
      <c r="A322" s="17" t="s">
        <v>145</v>
      </c>
      <c r="B322" s="17" t="s">
        <v>115</v>
      </c>
      <c r="C322" s="14" t="s">
        <v>68</v>
      </c>
      <c r="D322" s="54" t="s">
        <v>107</v>
      </c>
      <c r="E322" s="18">
        <v>53608.017999999996</v>
      </c>
      <c r="F322" s="19">
        <v>201023902.58000001</v>
      </c>
      <c r="G322" s="19">
        <v>1.0752843547933326</v>
      </c>
      <c r="H322" s="14"/>
    </row>
    <row r="323" spans="1:11" s="6" customFormat="1" ht="15.75" x14ac:dyDescent="0.2">
      <c r="A323" s="17"/>
      <c r="B323" s="17"/>
      <c r="C323" s="14"/>
      <c r="D323" s="54"/>
      <c r="E323" s="18"/>
      <c r="F323" s="19"/>
      <c r="G323" s="19"/>
      <c r="H323" s="14"/>
    </row>
    <row r="324" spans="1:11" s="6" customFormat="1" ht="15.75" x14ac:dyDescent="0.2">
      <c r="A324" s="17" t="s">
        <v>122</v>
      </c>
      <c r="B324" s="17"/>
      <c r="C324" s="14"/>
      <c r="D324" s="54"/>
      <c r="E324" s="18">
        <v>0</v>
      </c>
      <c r="F324" s="19">
        <v>346918169.14999998</v>
      </c>
      <c r="G324" s="19">
        <v>1.8556782297671677</v>
      </c>
      <c r="H324" s="14"/>
      <c r="I324" s="68"/>
    </row>
    <row r="325" spans="1:11" s="6" customFormat="1" ht="15.75" x14ac:dyDescent="0.2">
      <c r="A325" s="8" t="s">
        <v>18</v>
      </c>
      <c r="B325" s="8"/>
      <c r="C325" s="8"/>
      <c r="D325" s="8"/>
      <c r="E325" s="21">
        <f>SUM(E8:E324)</f>
        <v>142158006.01800001</v>
      </c>
      <c r="F325" s="21">
        <f>SUM(F8:F324)</f>
        <v>18694952798.66</v>
      </c>
      <c r="G325" s="21">
        <f>SUM(G8:G324)</f>
        <v>99.999999999994643</v>
      </c>
      <c r="H325" s="14"/>
      <c r="I325" s="81"/>
      <c r="J325" s="80"/>
      <c r="K325" s="69"/>
    </row>
    <row r="326" spans="1:11" s="6" customFormat="1" ht="15.75" x14ac:dyDescent="0.2">
      <c r="A326" s="29"/>
      <c r="B326" s="29"/>
      <c r="C326" s="30"/>
      <c r="D326" s="14"/>
      <c r="E326" s="9"/>
      <c r="F326" s="13"/>
      <c r="G326" s="9"/>
      <c r="H326" s="14"/>
    </row>
    <row r="327" spans="1:11" s="6" customFormat="1" ht="15.75" x14ac:dyDescent="0.2">
      <c r="A327" s="25" t="s">
        <v>2</v>
      </c>
      <c r="B327" s="207">
        <v>13.38</v>
      </c>
      <c r="C327" s="208"/>
      <c r="D327" s="208"/>
      <c r="E327" s="208"/>
      <c r="F327" s="208"/>
      <c r="G327" s="208"/>
      <c r="H327" s="209"/>
    </row>
    <row r="328" spans="1:11" s="6" customFormat="1" ht="15.75" x14ac:dyDescent="0.2">
      <c r="A328" s="25" t="s">
        <v>3</v>
      </c>
      <c r="B328" s="207">
        <v>6.58</v>
      </c>
      <c r="C328" s="208"/>
      <c r="D328" s="208"/>
      <c r="E328" s="208"/>
      <c r="F328" s="208"/>
      <c r="G328" s="208"/>
      <c r="H328" s="209"/>
    </row>
    <row r="329" spans="1:11" s="6" customFormat="1" ht="31.5" x14ac:dyDescent="0.2">
      <c r="A329" s="15" t="s">
        <v>30</v>
      </c>
      <c r="B329" s="207">
        <v>7.2623073257230502</v>
      </c>
      <c r="C329" s="208"/>
      <c r="D329" s="208"/>
      <c r="E329" s="208"/>
      <c r="F329" s="208"/>
      <c r="G329" s="208"/>
      <c r="H329" s="209"/>
    </row>
    <row r="330" spans="1:11" s="6" customFormat="1" ht="15.75" x14ac:dyDescent="0.2">
      <c r="A330" s="25"/>
      <c r="B330" s="25"/>
      <c r="C330" s="26"/>
      <c r="D330" s="8"/>
      <c r="E330" s="31"/>
      <c r="F330" s="13"/>
      <c r="G330" s="9"/>
      <c r="H330" s="14"/>
    </row>
    <row r="331" spans="1:11" s="6" customFormat="1" ht="15.75" x14ac:dyDescent="0.2">
      <c r="A331" s="32" t="s">
        <v>8</v>
      </c>
      <c r="B331" s="32"/>
      <c r="C331" s="33"/>
      <c r="D331" s="24"/>
      <c r="E331" s="34"/>
      <c r="F331" s="13"/>
      <c r="G331" s="9"/>
      <c r="H331" s="14"/>
    </row>
    <row r="332" spans="1:11" s="6" customFormat="1" ht="15.75" x14ac:dyDescent="0.2">
      <c r="A332" s="17" t="s">
        <v>5</v>
      </c>
      <c r="B332" s="17"/>
      <c r="C332" s="14"/>
      <c r="D332" s="14"/>
      <c r="E332" s="18"/>
      <c r="F332" s="19">
        <v>6369422157.3899984</v>
      </c>
      <c r="G332" s="19">
        <v>34.070276753232555</v>
      </c>
      <c r="H332" s="14"/>
    </row>
    <row r="333" spans="1:11" ht="15.75" x14ac:dyDescent="0.2">
      <c r="A333" s="29" t="s">
        <v>4</v>
      </c>
      <c r="B333" s="29"/>
      <c r="C333" s="30"/>
      <c r="D333" s="14"/>
      <c r="E333" s="31"/>
      <c r="F333" s="19">
        <v>3073539521.4899998</v>
      </c>
      <c r="G333" s="19">
        <v>16.440477569486774</v>
      </c>
      <c r="H333" s="14"/>
    </row>
    <row r="334" spans="1:11" ht="15.75" x14ac:dyDescent="0.2">
      <c r="A334" s="17" t="s">
        <v>72</v>
      </c>
      <c r="B334" s="29"/>
      <c r="C334" s="30"/>
      <c r="D334" s="14"/>
      <c r="E334" s="31"/>
      <c r="F334" s="19">
        <v>0</v>
      </c>
      <c r="G334" s="19">
        <v>0</v>
      </c>
      <c r="H334" s="14"/>
    </row>
    <row r="335" spans="1:11" ht="15.75" x14ac:dyDescent="0.2">
      <c r="A335" s="29" t="s">
        <v>20</v>
      </c>
      <c r="B335" s="29"/>
      <c r="C335" s="30"/>
      <c r="D335" s="14"/>
      <c r="E335" s="31"/>
      <c r="F335" s="19">
        <v>4238444349</v>
      </c>
      <c r="G335" s="19">
        <v>22.67159695264688</v>
      </c>
      <c r="H335" s="14"/>
    </row>
    <row r="336" spans="1:11" ht="15.75" x14ac:dyDescent="0.2">
      <c r="A336" s="29" t="s">
        <v>19</v>
      </c>
      <c r="B336" s="29"/>
      <c r="C336" s="30"/>
      <c r="D336" s="14"/>
      <c r="E336" s="31"/>
      <c r="F336" s="19">
        <v>0</v>
      </c>
      <c r="G336" s="19">
        <v>0</v>
      </c>
      <c r="H336" s="14"/>
    </row>
    <row r="337" spans="1:8" ht="15.75" x14ac:dyDescent="0.2">
      <c r="A337" s="29" t="s">
        <v>21</v>
      </c>
      <c r="B337" s="29"/>
      <c r="C337" s="30"/>
      <c r="D337" s="14"/>
      <c r="E337" s="31"/>
      <c r="F337" s="19">
        <v>120396480</v>
      </c>
      <c r="G337" s="19">
        <v>0.64400526332766805</v>
      </c>
      <c r="H337" s="14"/>
    </row>
    <row r="338" spans="1:8" ht="15.75" x14ac:dyDescent="0.2">
      <c r="A338" s="29" t="s">
        <v>22</v>
      </c>
      <c r="B338" s="29"/>
      <c r="C338" s="30"/>
      <c r="D338" s="14"/>
      <c r="E338" s="31"/>
      <c r="F338" s="19">
        <v>0</v>
      </c>
      <c r="G338" s="19">
        <v>0</v>
      </c>
      <c r="H338" s="14"/>
    </row>
    <row r="339" spans="1:8" ht="15.75" x14ac:dyDescent="0.2">
      <c r="A339" s="29" t="s">
        <v>23</v>
      </c>
      <c r="B339" s="29"/>
      <c r="C339" s="30"/>
      <c r="D339" s="14"/>
      <c r="E339" s="31"/>
      <c r="F339" s="19">
        <v>0</v>
      </c>
      <c r="G339" s="19">
        <v>0</v>
      </c>
      <c r="H339" s="14"/>
    </row>
    <row r="340" spans="1:8" ht="15.75" x14ac:dyDescent="0.2">
      <c r="A340" s="29" t="s">
        <v>24</v>
      </c>
      <c r="B340" s="29"/>
      <c r="C340" s="30"/>
      <c r="D340" s="14"/>
      <c r="E340" s="31"/>
      <c r="F340" s="19">
        <v>0</v>
      </c>
      <c r="G340" s="19">
        <v>0</v>
      </c>
      <c r="H340" s="14"/>
    </row>
    <row r="341" spans="1:8" ht="15.75" x14ac:dyDescent="0.2">
      <c r="A341" s="29" t="s">
        <v>25</v>
      </c>
      <c r="B341" s="29"/>
      <c r="C341" s="30"/>
      <c r="D341" s="14"/>
      <c r="E341" s="31"/>
      <c r="F341" s="19">
        <v>0</v>
      </c>
      <c r="G341" s="19">
        <v>0</v>
      </c>
      <c r="H341" s="14"/>
    </row>
    <row r="342" spans="1:8" ht="15.75" x14ac:dyDescent="0.2">
      <c r="A342" s="29" t="s">
        <v>26</v>
      </c>
      <c r="B342" s="29"/>
      <c r="C342" s="30"/>
      <c r="D342" s="14"/>
      <c r="E342" s="31"/>
      <c r="F342" s="19">
        <v>0</v>
      </c>
      <c r="G342" s="19">
        <v>0</v>
      </c>
      <c r="H342" s="14"/>
    </row>
    <row r="343" spans="1:8" ht="15.75" x14ac:dyDescent="0.2">
      <c r="A343" s="29" t="s">
        <v>27</v>
      </c>
      <c r="B343" s="29"/>
      <c r="C343" s="30"/>
      <c r="D343" s="14"/>
      <c r="E343" s="31"/>
      <c r="F343" s="19">
        <v>0</v>
      </c>
      <c r="G343" s="19">
        <v>0</v>
      </c>
      <c r="H343" s="14"/>
    </row>
    <row r="344" spans="1:8" ht="15.75" x14ac:dyDescent="0.2">
      <c r="A344" s="29" t="s">
        <v>28</v>
      </c>
      <c r="B344" s="29"/>
      <c r="C344" s="30"/>
      <c r="D344" s="14"/>
      <c r="E344" s="31"/>
      <c r="F344" s="19">
        <v>0</v>
      </c>
      <c r="G344" s="19">
        <v>0</v>
      </c>
      <c r="H344" s="14"/>
    </row>
    <row r="345" spans="1:8" ht="15.75" x14ac:dyDescent="0.2">
      <c r="A345" s="29" t="s">
        <v>29</v>
      </c>
      <c r="B345" s="29"/>
      <c r="C345" s="30"/>
      <c r="D345" s="14"/>
      <c r="E345" s="31"/>
      <c r="F345" s="19">
        <v>0</v>
      </c>
      <c r="G345" s="19">
        <v>0</v>
      </c>
      <c r="H345" s="14"/>
    </row>
    <row r="346" spans="1:8" ht="15.75" x14ac:dyDescent="0.2">
      <c r="A346" s="29" t="s">
        <v>94</v>
      </c>
      <c r="B346" s="29"/>
      <c r="C346" s="30"/>
      <c r="D346" s="14"/>
      <c r="E346" s="31"/>
      <c r="F346" s="19">
        <v>0</v>
      </c>
      <c r="G346" s="19">
        <v>0</v>
      </c>
      <c r="H346" s="14"/>
    </row>
    <row r="347" spans="1:8" ht="31.5" x14ac:dyDescent="0.2">
      <c r="A347" s="17" t="s">
        <v>95</v>
      </c>
      <c r="B347" s="29"/>
      <c r="C347" s="30"/>
      <c r="D347" s="14"/>
      <c r="E347" s="31"/>
      <c r="F347" s="19">
        <v>0</v>
      </c>
      <c r="G347" s="19">
        <v>0</v>
      </c>
      <c r="H347" s="14"/>
    </row>
    <row r="348" spans="1:8" ht="15.75" x14ac:dyDescent="0.2">
      <c r="A348" s="37" t="s">
        <v>9</v>
      </c>
      <c r="B348" s="26"/>
      <c r="C348" s="26"/>
      <c r="D348" s="8"/>
      <c r="E348" s="31"/>
      <c r="F348" s="21">
        <f>SUM(F332:F347)</f>
        <v>13801802507.879997</v>
      </c>
      <c r="G348" s="21">
        <f>SUM(G332:G347)</f>
        <v>73.826356538693886</v>
      </c>
      <c r="H348" s="14"/>
    </row>
    <row r="349" spans="1:8" ht="15.75" x14ac:dyDescent="0.2">
      <c r="A349" s="37"/>
      <c r="B349" s="26"/>
      <c r="C349" s="26"/>
      <c r="D349" s="8"/>
      <c r="E349" s="31"/>
      <c r="F349" s="19"/>
      <c r="G349" s="21"/>
      <c r="H349" s="14"/>
    </row>
    <row r="350" spans="1:8" ht="15.75" x14ac:dyDescent="0.2">
      <c r="A350" s="38" t="s">
        <v>31</v>
      </c>
      <c r="B350" s="30"/>
      <c r="C350" s="30"/>
      <c r="D350" s="14"/>
      <c r="E350" s="31"/>
      <c r="F350" s="19">
        <v>0</v>
      </c>
      <c r="G350" s="19">
        <v>0</v>
      </c>
      <c r="H350" s="14"/>
    </row>
    <row r="351" spans="1:8" ht="15.75" x14ac:dyDescent="0.2">
      <c r="A351" s="38" t="s">
        <v>32</v>
      </c>
      <c r="B351" s="30"/>
      <c r="C351" s="30"/>
      <c r="D351" s="14"/>
      <c r="E351" s="31"/>
      <c r="F351" s="19">
        <v>4332981735.1300001</v>
      </c>
      <c r="G351" s="19">
        <v>23.177171235623071</v>
      </c>
      <c r="H351" s="14"/>
    </row>
    <row r="352" spans="1:8" ht="15.75" x14ac:dyDescent="0.2">
      <c r="A352" s="38" t="s">
        <v>110</v>
      </c>
      <c r="B352" s="30"/>
      <c r="C352" s="30"/>
      <c r="D352" s="14"/>
      <c r="E352" s="31"/>
      <c r="F352" s="19">
        <v>12226483.92</v>
      </c>
      <c r="G352" s="19">
        <v>6.5509641117196371E-2</v>
      </c>
      <c r="H352" s="14"/>
    </row>
    <row r="353" spans="1:10" ht="15.75" x14ac:dyDescent="0.2">
      <c r="A353" s="38" t="s">
        <v>33</v>
      </c>
      <c r="B353" s="30"/>
      <c r="C353" s="30"/>
      <c r="D353" s="14"/>
      <c r="E353" s="31"/>
      <c r="F353" s="19">
        <v>0</v>
      </c>
      <c r="G353" s="19">
        <v>0</v>
      </c>
      <c r="H353" s="14"/>
    </row>
    <row r="354" spans="1:10" ht="15.75" x14ac:dyDescent="0.2">
      <c r="A354" s="38" t="s">
        <v>34</v>
      </c>
      <c r="B354" s="30"/>
      <c r="C354" s="30"/>
      <c r="D354" s="14"/>
      <c r="E354" s="31"/>
      <c r="F354" s="19">
        <v>201023902.58000001</v>
      </c>
      <c r="G354" s="19">
        <v>1.0752843547933326</v>
      </c>
      <c r="H354" s="14"/>
    </row>
    <row r="355" spans="1:10" ht="15.75" x14ac:dyDescent="0.2">
      <c r="A355" s="29" t="s">
        <v>35</v>
      </c>
      <c r="B355" s="30"/>
      <c r="C355" s="30"/>
      <c r="D355" s="14"/>
      <c r="E355" s="31"/>
      <c r="F355" s="19">
        <v>346918169.14999998</v>
      </c>
      <c r="G355" s="19">
        <v>1.8556782297671677</v>
      </c>
      <c r="H355" s="14"/>
    </row>
    <row r="356" spans="1:10" ht="15.75" x14ac:dyDescent="0.2">
      <c r="A356" s="29" t="s">
        <v>36</v>
      </c>
      <c r="B356" s="30"/>
      <c r="C356" s="30"/>
      <c r="D356" s="14"/>
      <c r="E356" s="31"/>
      <c r="F356" s="19">
        <v>0</v>
      </c>
      <c r="G356" s="19">
        <v>0</v>
      </c>
      <c r="H356" s="14"/>
    </row>
    <row r="357" spans="1:10" ht="15.75" x14ac:dyDescent="0.2">
      <c r="A357" s="29" t="s">
        <v>45</v>
      </c>
      <c r="B357" s="29"/>
      <c r="C357" s="30"/>
      <c r="D357" s="14"/>
      <c r="E357" s="31"/>
      <c r="F357" s="19">
        <v>0</v>
      </c>
      <c r="G357" s="19">
        <v>0</v>
      </c>
      <c r="H357" s="29"/>
    </row>
    <row r="358" spans="1:10" ht="15.75" x14ac:dyDescent="0.2">
      <c r="A358" s="37" t="s">
        <v>11</v>
      </c>
      <c r="B358" s="29"/>
      <c r="C358" s="30"/>
      <c r="D358" s="14"/>
      <c r="E358" s="31"/>
      <c r="F358" s="39">
        <f>SUM(F348:F357)</f>
        <v>18694952798.66</v>
      </c>
      <c r="G358" s="39">
        <f>SUM(G348:G357)</f>
        <v>99.999999999994657</v>
      </c>
      <c r="H358" s="29"/>
      <c r="I358" s="63"/>
      <c r="J358" s="70"/>
    </row>
    <row r="359" spans="1:10" ht="15.75" x14ac:dyDescent="0.2">
      <c r="A359" s="29"/>
      <c r="B359" s="29"/>
      <c r="C359" s="30"/>
      <c r="D359" s="14"/>
      <c r="E359" s="31"/>
      <c r="F359" s="31"/>
      <c r="G359" s="31"/>
      <c r="H359" s="29"/>
      <c r="I359" s="70"/>
    </row>
    <row r="360" spans="1:10" ht="15.75" x14ac:dyDescent="0.2">
      <c r="A360" s="204" t="s">
        <v>203</v>
      </c>
      <c r="B360" s="223"/>
      <c r="C360" s="205"/>
      <c r="D360" s="216">
        <v>371692928.78259999</v>
      </c>
      <c r="E360" s="216"/>
      <c r="F360" s="216"/>
      <c r="G360" s="216"/>
      <c r="H360" s="216"/>
      <c r="I360" s="70"/>
    </row>
    <row r="361" spans="1:10" ht="15.75" x14ac:dyDescent="0.2">
      <c r="A361" s="37" t="s">
        <v>204</v>
      </c>
      <c r="B361" s="25"/>
      <c r="C361" s="25"/>
      <c r="D361" s="216">
        <v>40.7517</v>
      </c>
      <c r="E361" s="216"/>
      <c r="F361" s="216"/>
      <c r="G361" s="216"/>
      <c r="H361" s="216"/>
      <c r="I361" s="70"/>
    </row>
    <row r="362" spans="1:10" ht="15.75" x14ac:dyDescent="0.2">
      <c r="A362" s="37" t="s">
        <v>205</v>
      </c>
      <c r="B362" s="25"/>
      <c r="C362" s="25"/>
      <c r="D362" s="216">
        <v>41.027900000000002</v>
      </c>
      <c r="E362" s="216"/>
      <c r="F362" s="216"/>
      <c r="G362" s="216"/>
      <c r="H362" s="216"/>
      <c r="I362" s="70"/>
    </row>
    <row r="363" spans="1:10" ht="15.75" x14ac:dyDescent="0.2">
      <c r="A363" s="224"/>
      <c r="B363" s="224"/>
      <c r="C363" s="224"/>
      <c r="D363" s="216"/>
      <c r="E363" s="216"/>
      <c r="F363" s="216"/>
      <c r="G363" s="216"/>
      <c r="H363" s="216"/>
      <c r="I363" s="70"/>
    </row>
    <row r="364" spans="1:10" ht="15.75" x14ac:dyDescent="0.2">
      <c r="A364" s="204" t="s">
        <v>206</v>
      </c>
      <c r="B364" s="223"/>
      <c r="C364" s="205"/>
      <c r="D364" s="216">
        <v>84085603.208800003</v>
      </c>
      <c r="E364" s="216"/>
      <c r="F364" s="216"/>
      <c r="G364" s="216"/>
      <c r="H364" s="216"/>
      <c r="I364" s="70"/>
    </row>
    <row r="365" spans="1:10" ht="15.75" x14ac:dyDescent="0.2">
      <c r="A365" s="204" t="s">
        <v>207</v>
      </c>
      <c r="B365" s="223"/>
      <c r="C365" s="205"/>
      <c r="D365" s="216">
        <v>40.703800000000001</v>
      </c>
      <c r="E365" s="216"/>
      <c r="F365" s="216"/>
      <c r="G365" s="216"/>
      <c r="H365" s="216"/>
      <c r="I365" s="70"/>
    </row>
    <row r="366" spans="1:10" ht="15.75" x14ac:dyDescent="0.2">
      <c r="A366" s="204" t="s">
        <v>208</v>
      </c>
      <c r="B366" s="223"/>
      <c r="C366" s="205"/>
      <c r="D366" s="216">
        <v>40.971800000000002</v>
      </c>
      <c r="E366" s="216"/>
      <c r="F366" s="216"/>
      <c r="G366" s="216"/>
      <c r="H366" s="216"/>
      <c r="I366" s="70"/>
    </row>
    <row r="367" spans="1:10" ht="15.75" x14ac:dyDescent="0.2">
      <c r="A367" s="40"/>
      <c r="B367" s="40"/>
      <c r="C367" s="40"/>
      <c r="D367" s="60"/>
      <c r="E367" s="41"/>
      <c r="F367" s="42"/>
      <c r="G367" s="43"/>
      <c r="H367" s="44"/>
    </row>
    <row r="368" spans="1:10" ht="15.75" x14ac:dyDescent="0.2">
      <c r="A368" s="45" t="s">
        <v>56</v>
      </c>
    </row>
    <row r="370" spans="1:8" ht="15.75" x14ac:dyDescent="0.2">
      <c r="A370" s="49" t="s">
        <v>61</v>
      </c>
      <c r="B370" s="50"/>
      <c r="C370" s="46"/>
      <c r="D370" s="58"/>
    </row>
    <row r="371" spans="1:8" ht="15.75" x14ac:dyDescent="0.2">
      <c r="A371" s="49"/>
      <c r="B371" s="50"/>
      <c r="C371" s="46"/>
      <c r="D371" s="58"/>
    </row>
    <row r="372" spans="1:8" ht="15.75" x14ac:dyDescent="0.2">
      <c r="A372" s="50" t="s">
        <v>63</v>
      </c>
      <c r="B372" s="50"/>
      <c r="C372" s="50"/>
      <c r="D372" s="62"/>
      <c r="E372" s="51"/>
      <c r="F372" s="52" t="s">
        <v>62</v>
      </c>
    </row>
    <row r="373" spans="1:8" ht="15.75" x14ac:dyDescent="0.2">
      <c r="A373" s="50"/>
      <c r="B373" s="50"/>
      <c r="C373" s="50"/>
      <c r="D373" s="62"/>
      <c r="E373" s="51"/>
      <c r="F373" s="79"/>
    </row>
    <row r="374" spans="1:8" ht="15.75" x14ac:dyDescent="0.2">
      <c r="A374" s="50" t="s">
        <v>64</v>
      </c>
      <c r="B374" s="50"/>
      <c r="C374" s="50"/>
      <c r="D374" s="62"/>
      <c r="E374" s="51"/>
      <c r="F374" s="52" t="s">
        <v>62</v>
      </c>
    </row>
    <row r="375" spans="1:8" ht="15.75" x14ac:dyDescent="0.2">
      <c r="A375" s="50"/>
      <c r="B375" s="50"/>
      <c r="C375" s="50"/>
      <c r="D375" s="62"/>
      <c r="E375" s="51"/>
      <c r="F375" s="52"/>
    </row>
    <row r="376" spans="1:8" ht="15.75" x14ac:dyDescent="0.2">
      <c r="A376" s="50" t="s">
        <v>65</v>
      </c>
      <c r="B376" s="50"/>
      <c r="C376" s="50"/>
      <c r="D376" s="62"/>
      <c r="E376" s="51"/>
      <c r="F376" s="52"/>
    </row>
    <row r="377" spans="1:8" ht="15.75" x14ac:dyDescent="0.2">
      <c r="A377" s="50" t="s">
        <v>66</v>
      </c>
      <c r="B377" s="50"/>
      <c r="C377" s="50"/>
      <c r="D377" s="62"/>
      <c r="E377" s="51"/>
      <c r="F377" s="52">
        <v>2554413359</v>
      </c>
    </row>
    <row r="378" spans="1:8" ht="15.75" x14ac:dyDescent="0.2">
      <c r="A378" s="50" t="s">
        <v>67</v>
      </c>
      <c r="B378" s="50"/>
      <c r="C378" s="50"/>
      <c r="D378" s="62"/>
      <c r="E378" s="51"/>
      <c r="F378" s="52">
        <v>13.663652358528322</v>
      </c>
    </row>
    <row r="379" spans="1:8" ht="15.75" x14ac:dyDescent="0.2">
      <c r="A379" s="50"/>
      <c r="B379" s="50"/>
      <c r="C379" s="46"/>
      <c r="D379" s="58"/>
    </row>
    <row r="380" spans="1:8" ht="15.75" x14ac:dyDescent="0.2">
      <c r="A380" s="78" t="s">
        <v>223</v>
      </c>
      <c r="C380" s="46"/>
      <c r="D380" s="58"/>
    </row>
    <row r="381" spans="1:8" ht="47.25" x14ac:dyDescent="0.2">
      <c r="A381" s="8" t="s">
        <v>15</v>
      </c>
      <c r="B381" s="8" t="s">
        <v>13</v>
      </c>
      <c r="C381" s="8" t="s">
        <v>222</v>
      </c>
      <c r="D381" s="8" t="s">
        <v>221</v>
      </c>
      <c r="E381" s="9" t="s">
        <v>220</v>
      </c>
    </row>
    <row r="382" spans="1:8" s="6" customFormat="1" ht="15.75" x14ac:dyDescent="0.2">
      <c r="A382" s="17" t="s">
        <v>219</v>
      </c>
      <c r="B382" s="17" t="s">
        <v>218</v>
      </c>
      <c r="C382" s="13">
        <v>3699319.6947623142</v>
      </c>
      <c r="D382" s="13">
        <v>3699319.6947623142</v>
      </c>
      <c r="E382" s="13">
        <v>1.9787799063217069E-2</v>
      </c>
      <c r="F382" s="77"/>
      <c r="G382" s="76"/>
      <c r="H382" s="44"/>
    </row>
    <row r="383" spans="1:8" s="6" customFormat="1" ht="15.75" x14ac:dyDescent="0.2">
      <c r="A383" s="17" t="s">
        <v>217</v>
      </c>
      <c r="B383" s="17" t="s">
        <v>216</v>
      </c>
      <c r="C383" s="13">
        <v>5113801.1227738075</v>
      </c>
      <c r="D383" s="13">
        <v>5113801.1227738075</v>
      </c>
      <c r="E383" s="13">
        <v>2.7353912993779136E-2</v>
      </c>
      <c r="F383" s="77"/>
      <c r="G383" s="76"/>
      <c r="H383" s="44"/>
    </row>
    <row r="384" spans="1:8" s="6" customFormat="1" ht="15.75" x14ac:dyDescent="0.2">
      <c r="A384" s="17" t="s">
        <v>215</v>
      </c>
      <c r="B384" s="17" t="s">
        <v>214</v>
      </c>
      <c r="C384" s="13">
        <v>5982959.9397053923</v>
      </c>
      <c r="D384" s="13">
        <v>5982959.9397053923</v>
      </c>
      <c r="E384" s="13">
        <v>3.2003075932526097E-2</v>
      </c>
      <c r="F384" s="77"/>
      <c r="G384" s="76"/>
      <c r="H384" s="44"/>
    </row>
    <row r="385" spans="1:8" s="6" customFormat="1" ht="15.75" x14ac:dyDescent="0.2">
      <c r="A385" s="17" t="s">
        <v>213</v>
      </c>
      <c r="B385" s="17" t="s">
        <v>212</v>
      </c>
      <c r="C385" s="13">
        <v>31701422.996088054</v>
      </c>
      <c r="D385" s="13">
        <v>31701422.996088054</v>
      </c>
      <c r="E385" s="13">
        <v>0.16957209433745468</v>
      </c>
      <c r="F385" s="77"/>
      <c r="G385" s="76"/>
      <c r="H385" s="44"/>
    </row>
    <row r="386" spans="1:8" s="6" customFormat="1" ht="31.5" x14ac:dyDescent="0.2">
      <c r="A386" s="17" t="s">
        <v>211</v>
      </c>
      <c r="B386" s="17" t="s">
        <v>210</v>
      </c>
      <c r="C386" s="13">
        <v>893718.77</v>
      </c>
      <c r="D386" s="13">
        <v>893718.77</v>
      </c>
      <c r="E386" s="13">
        <v>4.7805350440040233E-3</v>
      </c>
      <c r="F386" s="77"/>
      <c r="G386" s="76"/>
      <c r="H386" s="44"/>
    </row>
    <row r="387" spans="1:8" s="72" customFormat="1" ht="15.75" x14ac:dyDescent="0.2">
      <c r="A387" s="204" t="s">
        <v>209</v>
      </c>
      <c r="B387" s="205"/>
      <c r="C387" s="9">
        <f>SUM(C382:C386)</f>
        <v>47391222.523329571</v>
      </c>
      <c r="D387" s="9">
        <f>SUM(D382:D386)</f>
        <v>47391222.523329571</v>
      </c>
      <c r="E387" s="9">
        <f>SUM(E382:E386)</f>
        <v>0.25349741737098097</v>
      </c>
      <c r="F387" s="75"/>
      <c r="G387" s="74"/>
      <c r="H387" s="73"/>
    </row>
  </sheetData>
  <mergeCells count="17">
    <mergeCell ref="A365:C365"/>
    <mergeCell ref="D365:H365"/>
    <mergeCell ref="A387:B387"/>
    <mergeCell ref="A4:H4"/>
    <mergeCell ref="B327:H327"/>
    <mergeCell ref="B328:H328"/>
    <mergeCell ref="B329:H329"/>
    <mergeCell ref="A360:C360"/>
    <mergeCell ref="D360:H360"/>
    <mergeCell ref="D361:H361"/>
    <mergeCell ref="D362:H362"/>
    <mergeCell ref="D363:H363"/>
    <mergeCell ref="D364:H364"/>
    <mergeCell ref="D366:H366"/>
    <mergeCell ref="A366:C366"/>
    <mergeCell ref="A363:C363"/>
    <mergeCell ref="A364:C364"/>
  </mergeCells>
  <pageMargins left="1" right="0.7" top="0.42" bottom="0.5" header="0.3" footer="0.3"/>
  <pageSetup paperSize="9" scale="69" fitToHeight="6" orientation="portrait" r:id="rId1"/>
  <rowBreaks count="1" manualBreakCount="1">
    <brk id="276"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19</vt:i4>
      </vt:variant>
    </vt:vector>
  </HeadingPairs>
  <TitlesOfParts>
    <vt:vector size="38" baseType="lpstr">
      <vt:lpstr>Scheme CG</vt:lpstr>
      <vt:lpstr>Scheme SG</vt:lpstr>
      <vt:lpstr>Scheme E - Tier I</vt:lpstr>
      <vt:lpstr>Scheme C - Tier I </vt:lpstr>
      <vt:lpstr>Scheme G - Tier I </vt:lpstr>
      <vt:lpstr>Scheme E - Tier II</vt:lpstr>
      <vt:lpstr>Scheme C - Tier II </vt:lpstr>
      <vt:lpstr>Scheme G - Tier II</vt:lpstr>
      <vt:lpstr>Scheme NPS Lite</vt:lpstr>
      <vt:lpstr>Scheme APY</vt:lpstr>
      <vt:lpstr>Scheme NPS TTS-II</vt:lpstr>
      <vt:lpstr>Scheme NPS TII COMPOSITE</vt:lpstr>
      <vt:lpstr>Scheme UPS CG</vt:lpstr>
      <vt:lpstr>Scheme Wealth Builder T I</vt:lpstr>
      <vt:lpstr>Scheme Wealth Builder T II</vt:lpstr>
      <vt:lpstr>Scheme Dynamic Asset Allo I</vt:lpstr>
      <vt:lpstr>Scheme Dynamic Asset Allo II</vt:lpstr>
      <vt:lpstr>Scheme NPS Vatsalya</vt:lpstr>
      <vt:lpstr>Scheme NPS Sanchay</vt:lpstr>
      <vt:lpstr>'Scheme APY'!Print_Area</vt:lpstr>
      <vt:lpstr>'Scheme C - Tier I '!Print_Area</vt:lpstr>
      <vt:lpstr>'Scheme C - Tier II '!Print_Area</vt:lpstr>
      <vt:lpstr>'Scheme CG'!Print_Area</vt:lpstr>
      <vt:lpstr>'Scheme Dynamic Asset Allo I'!Print_Area</vt:lpstr>
      <vt:lpstr>'Scheme Dynamic Asset Allo II'!Print_Area</vt:lpstr>
      <vt:lpstr>'Scheme E - Tier I'!Print_Area</vt:lpstr>
      <vt:lpstr>'Scheme E - Tier II'!Print_Area</vt:lpstr>
      <vt:lpstr>'Scheme G - Tier I '!Print_Area</vt:lpstr>
      <vt:lpstr>'Scheme G - Tier II'!Print_Area</vt:lpstr>
      <vt:lpstr>'Scheme NPS Lite'!Print_Area</vt:lpstr>
      <vt:lpstr>'Scheme NPS Sanchay'!Print_Area</vt:lpstr>
      <vt:lpstr>'Scheme NPS TII COMPOSITE'!Print_Area</vt:lpstr>
      <vt:lpstr>'Scheme NPS TTS-II'!Print_Area</vt:lpstr>
      <vt:lpstr>'Scheme NPS Vatsalya'!Print_Area</vt:lpstr>
      <vt:lpstr>'Scheme SG'!Print_Area</vt:lpstr>
      <vt:lpstr>'Scheme UPS CG'!Print_Area</vt:lpstr>
      <vt:lpstr>'Scheme Wealth Builder T I'!Print_Area</vt:lpstr>
      <vt:lpstr>'Scheme Wealth Builder T II'!Print_Area</vt:lpstr>
    </vt:vector>
  </TitlesOfParts>
  <Company>Watson Wyatt Worldwide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kulin.patel</dc:creator>
  <cp:lastModifiedBy>Madhu Prajapati</cp:lastModifiedBy>
  <cp:lastPrinted>2019-01-07T15:18:40Z</cp:lastPrinted>
  <dcterms:created xsi:type="dcterms:W3CDTF">2008-12-06T16:09:47Z</dcterms:created>
  <dcterms:modified xsi:type="dcterms:W3CDTF">2026-08-07T11:49:20Z</dcterms:modified>
</cp:coreProperties>
</file>